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0" yWindow="0" windowWidth="16380" windowHeight="8190" tabRatio="500" activeTab="1"/>
  </bookViews>
  <sheets>
    <sheet name="Форма 1" sheetId="2" r:id="rId1"/>
    <sheet name="Форма 2" sheetId="1" r:id="rId2"/>
  </sheets>
  <definedNames>
    <definedName name="_xlnm.Print_Area" localSheetId="0">'Форма 1'!$A$1:$J$42</definedName>
  </definedNames>
  <calcPr calcId="125725" iterateDelta="1E-4"/>
  <extLst>
    <ext xmlns:loext="http://schemas.libreoffice.org/" uri="{7626C862-2A13-11E5-B345-FEFF819CDC9F}">
      <loext:extCalcPr stringRefSyntax="CalcA1ExcelA1"/>
    </ext>
  </extLst>
</workbook>
</file>

<file path=xl/calcChain.xml><?xml version="1.0" encoding="utf-8"?>
<calcChain xmlns="http://schemas.openxmlformats.org/spreadsheetml/2006/main">
  <c r="F200" i="1"/>
  <c r="F201"/>
  <c r="C19" i="2"/>
  <c r="D222" i="1"/>
  <c r="E19" i="2"/>
  <c r="E20" s="1"/>
  <c r="D19"/>
  <c r="D20" s="1"/>
  <c r="C20"/>
  <c r="F214" i="1"/>
  <c r="F211"/>
  <c r="F212"/>
  <c r="E214"/>
  <c r="E211"/>
  <c r="E212"/>
  <c r="G200"/>
  <c r="G201"/>
  <c r="D211"/>
  <c r="D214" s="1"/>
  <c r="H214" s="1"/>
  <c r="D212"/>
  <c r="H212" s="1"/>
  <c r="N112"/>
  <c r="L112"/>
  <c r="I112"/>
  <c r="F112"/>
  <c r="H112" s="1"/>
  <c r="H51"/>
  <c r="H53"/>
  <c r="D51"/>
  <c r="G51" s="1"/>
  <c r="D53"/>
  <c r="I26" i="2"/>
  <c r="I25"/>
  <c r="H25"/>
  <c r="H26" s="1"/>
  <c r="E200" i="1"/>
  <c r="L166"/>
  <c r="N165"/>
  <c r="N166" s="1"/>
  <c r="K107"/>
  <c r="J86"/>
  <c r="J87" s="1"/>
  <c r="G87"/>
  <c r="K51"/>
  <c r="K52" s="1"/>
  <c r="H107"/>
  <c r="F86"/>
  <c r="C87"/>
  <c r="F87" s="1"/>
  <c r="G52"/>
  <c r="G53"/>
  <c r="O31"/>
  <c r="K31"/>
  <c r="H30"/>
  <c r="H32" s="1"/>
  <c r="K32" s="1"/>
  <c r="M213"/>
  <c r="H213"/>
  <c r="I212"/>
  <c r="M212" s="1"/>
  <c r="I211"/>
  <c r="I214" s="1"/>
  <c r="M214" s="1"/>
  <c r="J203"/>
  <c r="G203"/>
  <c r="F203"/>
  <c r="E203"/>
  <c r="E222" s="1"/>
  <c r="K202"/>
  <c r="I202"/>
  <c r="H202"/>
  <c r="I201"/>
  <c r="H201"/>
  <c r="E201"/>
  <c r="K201" s="1"/>
  <c r="D201"/>
  <c r="K200"/>
  <c r="K203" s="1"/>
  <c r="I200"/>
  <c r="I203" s="1"/>
  <c r="H200"/>
  <c r="H203" s="1"/>
  <c r="D200"/>
  <c r="O166"/>
  <c r="Q166" s="1"/>
  <c r="I166"/>
  <c r="K166" s="1"/>
  <c r="Q165"/>
  <c r="K165"/>
  <c r="K112"/>
  <c r="N109"/>
  <c r="K109"/>
  <c r="H109"/>
  <c r="N107"/>
  <c r="K87"/>
  <c r="N87" s="1"/>
  <c r="N86"/>
  <c r="L53"/>
  <c r="O53" s="1"/>
  <c r="O52"/>
  <c r="L51"/>
  <c r="O51" s="1"/>
  <c r="L32"/>
  <c r="O32" s="1"/>
  <c r="G31"/>
  <c r="G30" s="1"/>
  <c r="D30"/>
  <c r="D32" s="1"/>
  <c r="G32" s="1"/>
  <c r="H211" l="1"/>
  <c r="F25" i="2"/>
  <c r="F26" s="1"/>
  <c r="G25"/>
  <c r="G26" s="1"/>
  <c r="E25"/>
  <c r="E26" s="1"/>
  <c r="D203" i="1"/>
  <c r="K53"/>
  <c r="K30"/>
  <c r="L30"/>
  <c r="O30" s="1"/>
  <c r="E221"/>
  <c r="E220"/>
  <c r="E223" s="1"/>
  <c r="M211"/>
  <c r="D220" l="1"/>
  <c r="D223" s="1"/>
  <c r="D221"/>
</calcChain>
</file>

<file path=xl/sharedStrings.xml><?xml version="1.0" encoding="utf-8"?>
<sst xmlns="http://schemas.openxmlformats.org/spreadsheetml/2006/main" count="568" uniqueCount="194">
  <si>
    <t>ЗАТВЕРДЖЕНО</t>
  </si>
  <si>
    <t>Наказ Міністерства фінансів України</t>
  </si>
  <si>
    <t>17 липня 2015 року N 648</t>
  </si>
  <si>
    <t>(у редакції наказу Міністерства фінансів України від 07 серпня 2019 року N 336)</t>
  </si>
  <si>
    <t>08</t>
  </si>
  <si>
    <t>03191963</t>
  </si>
  <si>
    <t xml:space="preserve"> (найменування головного розпорядника коштів місцевого бюджету)</t>
  </si>
  <si>
    <t xml:space="preserve">Код Типової відомчої класифікації видатків та кредитування місцевого бюджету </t>
  </si>
  <si>
    <t>код за ЄДРПОУ</t>
  </si>
  <si>
    <t>081</t>
  </si>
  <si>
    <t>(найменування відповідального виконавця бюджетної програми)</t>
  </si>
  <si>
    <t>Код Типової відомчої класифікації видатків та кредитування місцевого бюджету та номер  в системі головного розпорядника коштів бюджету</t>
  </si>
  <si>
    <t>3.</t>
  </si>
  <si>
    <t>0813032</t>
  </si>
  <si>
    <t>Надання  пільг окремим категоріям громадян з оплати послуг зв’язку</t>
  </si>
  <si>
    <t>3551000000</t>
  </si>
  <si>
    <t>Код Програмної класифікації видатків та кредитування місцевого бюджету</t>
  </si>
  <si>
    <t>Код Типової програмної класифікації видатків та кредитування місцевого бюджету</t>
  </si>
  <si>
    <t>Код Функціональної класифікації видатків та кредитування  бюджету</t>
  </si>
  <si>
    <t>(найменування бюджетної програми згідно з типовою прогамно. Класифікацією видатків та кредитування місцевого бюджету )</t>
  </si>
  <si>
    <t>код бюжету</t>
  </si>
  <si>
    <t>4.1.Мета бюджетної програми, строки її реалізації</t>
  </si>
  <si>
    <t>Надання пільг окремим категоріям громадян з оплати послуг зв'язку для забезпечення виконання державних гарантій щодо соціального захисту населення міста.</t>
  </si>
  <si>
    <r>
      <rPr>
        <b/>
        <sz val="8"/>
        <rFont val="Arial"/>
        <family val="2"/>
        <charset val="204"/>
      </rPr>
      <t>4.2.Завдання бюджетної програм</t>
    </r>
    <r>
      <rPr>
        <sz val="8"/>
        <rFont val="Arial"/>
        <family val="2"/>
        <charset val="204"/>
      </rPr>
      <t>и</t>
    </r>
    <r>
      <rPr>
        <sz val="10"/>
        <rFont val="Arial"/>
        <family val="2"/>
        <charset val="204"/>
      </rPr>
      <t xml:space="preserve"> -  Забезпечення відшкодування коштів підприємствам-надавачам послуг, відповідно до поданих розрахунків з надання пільг на послуги зв’язку пільговим категоріям громадян.</t>
    </r>
  </si>
  <si>
    <t>4.3.Підстави для реалізації бюджетної програми</t>
  </si>
  <si>
    <t>5.Надходження для виконання бюджетної програми</t>
  </si>
  <si>
    <t>грн</t>
  </si>
  <si>
    <t>№ з/п</t>
  </si>
  <si>
    <t>Код</t>
  </si>
  <si>
    <t>Найменування</t>
  </si>
  <si>
    <t>загальний
фонд</t>
  </si>
  <si>
    <t>спеціальний фонд</t>
  </si>
  <si>
    <t>у т.ч. бюджет розвитку</t>
  </si>
  <si>
    <t>разом (4+5)</t>
  </si>
  <si>
    <t>разом (8+9)</t>
  </si>
  <si>
    <t>разом (12+13)</t>
  </si>
  <si>
    <t>Надання пільг окремим категоріям громадян з оплати послуг зв'язку</t>
  </si>
  <si>
    <t>Надходження із загального фонду бюджету</t>
  </si>
  <si>
    <t>ВСЬОГО</t>
  </si>
  <si>
    <t>1</t>
  </si>
  <si>
    <t xml:space="preserve">1513033  </t>
  </si>
  <si>
    <t>Надання інших пільг громадянам, які постраждали внаслідок Чорнобильської катастрофи, дружинам (чоловікам) та опікунам (на час опікунства) дітей померлих громадян, смерть яких пов'язана з Чорнобильською катастрофою</t>
  </si>
  <si>
    <t>Х</t>
  </si>
  <si>
    <t>6. Видатки/надання кредитів за кодами економічної класифікації видатків/класифікації кредитування бюджету</t>
  </si>
  <si>
    <t>Код Економічої класифікації бюджету</t>
  </si>
  <si>
    <t>Надання пільг окремим категоріям громадян з оплати  послуг зв'язку</t>
  </si>
  <si>
    <t>Інші виплати населенню</t>
  </si>
  <si>
    <t>КПКВК*</t>
  </si>
  <si>
    <t>ККК</t>
  </si>
  <si>
    <t>спеціаль-ний фонд</t>
  </si>
  <si>
    <t>Капітальні трансферти населенню</t>
  </si>
  <si>
    <t xml:space="preserve">Код класифікації кредитування бюджету </t>
  </si>
  <si>
    <t>7 .Витрати за напрямками використання бюджетних коштів</t>
  </si>
  <si>
    <t>Напрями використання бюджетних коштів</t>
  </si>
  <si>
    <t>разом (3+4)</t>
  </si>
  <si>
    <t>разом (7+8)</t>
  </si>
  <si>
    <t>разом (11+12)</t>
  </si>
  <si>
    <t>8. Результативні показники бюджетної програми</t>
  </si>
  <si>
    <t>Показники</t>
  </si>
  <si>
    <t>Одиниця виміру</t>
  </si>
  <si>
    <t>Джерело інформації</t>
  </si>
  <si>
    <t>загальний фонд</t>
  </si>
  <si>
    <t>Разом</t>
  </si>
  <si>
    <t>Завдання 1</t>
  </si>
  <si>
    <t>Забезпечення надання пільг з послуг зв'язку</t>
  </si>
  <si>
    <t>затрат</t>
  </si>
  <si>
    <t>витрати на надання пільг з послуг зв'язку</t>
  </si>
  <si>
    <t>грн.</t>
  </si>
  <si>
    <t>звітність установ</t>
  </si>
  <si>
    <t>продукту</t>
  </si>
  <si>
    <t>кількість отримувачів пільг на оплату послуг зв'язку (користування телефоном)</t>
  </si>
  <si>
    <t>осіб</t>
  </si>
  <si>
    <t>кількість отримувачів пільг на оплату послуг зв'язку (встановлення телефону)</t>
  </si>
  <si>
    <t>ефективності</t>
  </si>
  <si>
    <t>середньомісячна вартість витрат на надання пільг з послуг зв'язку (користування телефоном)</t>
  </si>
  <si>
    <t>середньомісячна вартість витрат на надання пільг з послуг зв'язку (встановлення телефону)</t>
  </si>
  <si>
    <t>якості</t>
  </si>
  <si>
    <t>питома вага пільговиків, які отримали пільгові послуги</t>
  </si>
  <si>
    <t>%</t>
  </si>
  <si>
    <t>тис.грн.</t>
  </si>
  <si>
    <t>кількість отримувачів пільг на оплату послуг зв'язку (встановлення телефонів)</t>
  </si>
  <si>
    <t>9. Структура видатків на оплату праці</t>
  </si>
  <si>
    <t>в т.ч. оплата праці штатних одиниць за загальним фондом, що враховані також у спеціальному фонді</t>
  </si>
  <si>
    <t>10. Чисельність зайнятих у бюджетних установах</t>
  </si>
  <si>
    <t>Категорії працівників</t>
  </si>
  <si>
    <t>затверджено</t>
  </si>
  <si>
    <t>фактично зайняті</t>
  </si>
  <si>
    <t>Всього штатних одиниць</t>
  </si>
  <si>
    <t>з них штатні одиниці за загальним фондом, що враховані також у спеціальному фонді</t>
  </si>
  <si>
    <t>11. Регіональні/місцеві програми, які виконуються в межах бюджетної програми</t>
  </si>
  <si>
    <t>Найменування регіональної/місцевої програми</t>
  </si>
  <si>
    <t>Коли та яким документом затверджена</t>
  </si>
  <si>
    <t>Короткий зміст заходів за програмою</t>
  </si>
  <si>
    <t>Забезпечення відшкодування коштів підприємствам-надавачам послуг, відповідно до поданих розрахунків з надання пільг на послуги зв’язку пільговим категоріям громадян.</t>
  </si>
  <si>
    <t>Найменування джерел надходжень</t>
  </si>
  <si>
    <t>Пояснення, що характеризують джерела фінансування</t>
  </si>
  <si>
    <t>разом</t>
  </si>
  <si>
    <t>Код Економічої класифікації бюджету/код Класифікації кредитування бюджету</t>
  </si>
  <si>
    <t>Затверджено з урахуванням змін</t>
  </si>
  <si>
    <t>Касові видатки/ надання кредитів</t>
  </si>
  <si>
    <t>Зміна кредиторської заборгованості (7–6)</t>
  </si>
  <si>
    <t>Погашено кредиторську заборгованість за рахунок коштів</t>
  </si>
  <si>
    <t>Бюджетні зобов’язання (5+7)</t>
  </si>
  <si>
    <t>загального фонду</t>
  </si>
  <si>
    <t>спеціального фонду</t>
  </si>
  <si>
    <t>Поточні видатки</t>
  </si>
  <si>
    <t>2</t>
  </si>
  <si>
    <t>Соціальне забезпечення</t>
  </si>
  <si>
    <t>3</t>
  </si>
  <si>
    <t xml:space="preserve">ВСЬОГО </t>
  </si>
  <si>
    <t>Затверджені призначення</t>
  </si>
  <si>
    <t>Планується погасити кредиторської заборгованості за рахунок коштів</t>
  </si>
  <si>
    <t>Очікуваний обсяг взяття поточних зобов'язань (4-6)</t>
  </si>
  <si>
    <t>Граничний обсяг</t>
  </si>
  <si>
    <t>Очікуваний обсяг взяття поточних зобов'язань (9-10)</t>
  </si>
  <si>
    <t>Причини виникнення заборгованості</t>
  </si>
  <si>
    <t>Вжиті заходи щодо погашення заборгованості</t>
  </si>
  <si>
    <t>(підпис)</t>
  </si>
  <si>
    <t>(прізвище та ініціали)</t>
  </si>
  <si>
    <t xml:space="preserve">Начальник звітно-планового відділу </t>
  </si>
  <si>
    <t>17.07.2015 №648</t>
  </si>
  <si>
    <t>(у редакції наказу Міністерства фінансів України від 07 серпная 2019 року №336)</t>
  </si>
  <si>
    <t>(найменування головного розпорядника коштів місцевого бюджету)</t>
  </si>
  <si>
    <t>Код Типової відомчої класифікації видатків та кредитування місцевих бюджетів</t>
  </si>
  <si>
    <t>Код за ЄДРПОУ</t>
  </si>
  <si>
    <t>Код бюджету</t>
  </si>
  <si>
    <t>2. Мета діяльності головного розпорядника коштів місцевого бюджету</t>
  </si>
  <si>
    <t>Метою діяльності департаменту є забезпечення виконання державних гарантій щодо соціального захисту населення міста.</t>
  </si>
  <si>
    <t>3. Цілі державної політики у відповідній сфері діяльності , формування та/або реалізацію якої забезпечує головний розпорядник коштів місцевого бюджету, і показники їх досягнення</t>
  </si>
  <si>
    <t>Найменування показника результату</t>
  </si>
  <si>
    <t>Соціальний захист та соціальне забезпечення</t>
  </si>
  <si>
    <t>Код Функціональної класифікації видатків та кредитування бюджету</t>
  </si>
  <si>
    <t>Найменування відповідального виконавця , найменування бюджетної програми згідно з Типовою програмною класифікацією видатків та кредитування місцевого бюджету</t>
  </si>
  <si>
    <t>Усього</t>
  </si>
  <si>
    <t>_______________________</t>
  </si>
  <si>
    <t>Начальник звітно-планового відділу</t>
  </si>
  <si>
    <t xml:space="preserve"> </t>
  </si>
  <si>
    <t>2025 рік (прогноз)</t>
  </si>
  <si>
    <t>Директор департаменту</t>
  </si>
  <si>
    <t>Вікторія МАЙБОРОДА</t>
  </si>
  <si>
    <t>Програма соціального захисту населення Луцької міської територіальної громади на 2023-2025</t>
  </si>
  <si>
    <t>Рішення Луцької міської ради від 30.11.2022 № 37/54</t>
  </si>
  <si>
    <t xml:space="preserve">Разом </t>
  </si>
  <si>
    <t>,</t>
  </si>
  <si>
    <t>2026 рік (прогноз)</t>
  </si>
  <si>
    <t xml:space="preserve"> 2026 рік (прогноз)</t>
  </si>
  <si>
    <t>Олена ТАЛАШКО</t>
  </si>
  <si>
    <t>1.  Департамент соціальної та ветеранської політики Луцької міської ради</t>
  </si>
  <si>
    <t>БЮДЖЕТНИЙ ЗАПИТ НА 2025 -2027  РОКИ загальний, Форма 2025-1</t>
  </si>
  <si>
    <t>2023 рік (звіт)</t>
  </si>
  <si>
    <t>2024 рік (затверджено)</t>
  </si>
  <si>
    <t>2025 рік (проект)</t>
  </si>
  <si>
    <t>2027 рік (прогноз)</t>
  </si>
  <si>
    <t xml:space="preserve">4.Розподіл граничних показників видатків  бюджету та надання  кредитів з бюджету  загального фонду місцевого бюджету на 2023-2027 роки  за бюджетними програмами </t>
  </si>
  <si>
    <t>Найменування відповідального виконавця, найменування бюджетної програми згідно з Типовою програмною класифікацією видатків та кредитування місцевого бюджету</t>
  </si>
  <si>
    <t>Департамент соціальної та ветеранської політики ЛМР. Надання пільг окремим категоріям громадян з оплати послуг зв’язку</t>
  </si>
  <si>
    <t>5. Розподіл граничних показників видатків  бюджету та надання  кредитів з бюджету  спеціального фонду місцевого бюджету на 2023-2027 роки  за бюджетними програмами</t>
  </si>
  <si>
    <t>Департамент соціальної та ветеранської політики  ЛМР. Надання пільг окремим категоріям громадян з оплати послуг зв’язку</t>
  </si>
  <si>
    <t>(грн)</t>
  </si>
  <si>
    <t>БЮДЖЕТНИЙ ЗАПИТ НА 2025 -2027  РОКИ індивідуальний, Форма 2025-2</t>
  </si>
  <si>
    <t>2.  Департамент соціальної та ветеранської політики Луцької міської ради</t>
  </si>
  <si>
    <t>4.Мета бюджетної програми на  2025 -2027   роки</t>
  </si>
  <si>
    <t xml:space="preserve">Конституція України. Бюджетний Кодекс України. Закон України "Про бухгалтерський облік та фінансову діяльність України", наказ МФУ від 24.01.2012 № 44 "Про затвердження Порядку складання фінансової, бюджетної та іншої звітності розпорядниками та одержувачами бюджетних коштів"(зі змінами), Закони України «Про місцеве самоврядування в Україні», «Про доступ до публічної інформації», «Про захист персональних даних». Закон України "Про статус ветеранів війни та гарантії їх соціального захисту", зі змінами. Програма соціального захисту населення Луцької міської територіальної громади на 2023-2025 роки, затверджена рішенням міської ради від 30.11.2022 № 37/54, зі змінами. Рішення міської ради “Про бюджет Луцької міської територіальної громади на 2025 рік”. 
</t>
  </si>
  <si>
    <t>5.1.Надходження для виконання бюджетної програми у 2023-2025  роках</t>
  </si>
  <si>
    <t>5.2.Надходження для виконання бюджетної програми у 2026 -2027  роках</t>
  </si>
  <si>
    <t>6.1. Видатки за кодами економічної класифікації видатків бюджету у 2023 -2025  роках</t>
  </si>
  <si>
    <t>6.2. Надання кредитів за кодами класифікації кредитування бюджету у 2023 -2025 роках</t>
  </si>
  <si>
    <t>6.3. Видатки за кодами економічної класифікації видатків бюджету у  2026 -2027 роках</t>
  </si>
  <si>
    <t>6.4. Надання кредитів за кодами класифікації кредитування бюджету у 2026 -2027 роках</t>
  </si>
  <si>
    <t>7.1.  .Витрати за напрямками використання бюджетних коштів у 2023 -2025 роках</t>
  </si>
  <si>
    <t>7.2. Витрати за напрямами використання бюджетних коштів у 2026-2027 роках</t>
  </si>
  <si>
    <t>8.1. Результативні показники бюджетної програми у  2023 — 2025 роках</t>
  </si>
  <si>
    <t>8.2. Результативні показники бюджетної програми у  2026 — 2027 роках</t>
  </si>
  <si>
    <t>2024 рік (план)</t>
  </si>
  <si>
    <t>11.1. Регіональні/місцеві програми, які виконуються в межах бюджетної програми у 2023 – 2025 роках</t>
  </si>
  <si>
    <t>2023 рік (звіт])</t>
  </si>
  <si>
    <t>2024 рік (Затвержено)</t>
  </si>
  <si>
    <t>11.2. Регіональні/місцеві програми, які виконуються в межах бюджетної програми у  2026-2027 роках</t>
  </si>
  <si>
    <t>12. Об’єкти , які виконуються в межах бюджетної програми/підпрограми за рахунок коштів бюджету розвитку у 2023 – 2027 роках</t>
  </si>
  <si>
    <t xml:space="preserve"> 2027 рік (прогноз)</t>
  </si>
  <si>
    <t xml:space="preserve">13. Аналіз результатів, досягнутих унаслідок використання коштів загального фонду бюджету у  2023  році, очікувані результати у 2024 році, обґрунтування необхідності передбачення видатків/надання кредитів на 2025 — 2027 роки </t>
  </si>
  <si>
    <t>14. Бюджетні зобов’язання у 2023 — 2025 роках</t>
  </si>
  <si>
    <t>14.1. Кредиторська заборгованість за загальним фондом місцевого бюджету у 2023 (звітному) році</t>
  </si>
  <si>
    <t>Кредиторська заборгованість на 01.01 2023</t>
  </si>
  <si>
    <t>Кредиторська заборгованість на 01.01. 2024</t>
  </si>
  <si>
    <t xml:space="preserve">14.2. Кредиторська заборгованість за загальним фондом місцевого бюджету у  2024 — 2025 (поточному та плановому) роках </t>
  </si>
  <si>
    <t>Кредиторська заборгованість на 01.01.2024</t>
  </si>
  <si>
    <t>Можлива кредиторська заборгованість на 01.01.2025</t>
  </si>
  <si>
    <t>14.3. Дебіторська заборгованість у 2023— 2025 роках</t>
  </si>
  <si>
    <t>Дебіторська заборгованість на 01.01. 2023</t>
  </si>
  <si>
    <t>Дебіторська
заборгованість на 01.01. 2024</t>
  </si>
  <si>
    <t>Очікувана дебіторська
заборгованість на 2025</t>
  </si>
  <si>
    <t>14.4. Аналіз управління бюджетними зобов’язаннями та пропозиції щодо упорядкування бюджетних зобов’язань у 2024 році</t>
  </si>
  <si>
    <t>15. Підстави та обґрунтування видатків спеціального фонду на 2025 рік та на 2026 — 2027 роки за рахунок надходжень до спеціального фонду, аналіз результатів, досягнутих унаслідок використання коштів спеціального фонду бюджету у 2022 році, та очікувані результати у 2024 році</t>
  </si>
</sst>
</file>

<file path=xl/styles.xml><?xml version="1.0" encoding="utf-8"?>
<styleSheet xmlns="http://schemas.openxmlformats.org/spreadsheetml/2006/main">
  <numFmts count="7">
    <numFmt numFmtId="164" formatCode="0.0"/>
    <numFmt numFmtId="165" formatCode="#,##0.000"/>
    <numFmt numFmtId="166" formatCode="#,##0.0"/>
    <numFmt numFmtId="167" formatCode="0.000"/>
    <numFmt numFmtId="168" formatCode="#,##0;\-#,##0"/>
    <numFmt numFmtId="169" formatCode="0&quot; рік&quot;"/>
    <numFmt numFmtId="170" formatCode="0&quot; рік &quot;"/>
  </numFmts>
  <fonts count="42">
    <font>
      <sz val="8"/>
      <name val="Arial"/>
      <family val="2"/>
      <charset val="204"/>
    </font>
    <font>
      <b/>
      <sz val="10"/>
      <color rgb="FF000000"/>
      <name val="Arial"/>
      <family val="2"/>
      <charset val="204"/>
    </font>
    <font>
      <b/>
      <sz val="12"/>
      <name val="Arial1"/>
      <charset val="204"/>
    </font>
    <font>
      <sz val="12"/>
      <name val="Arial1"/>
      <charset val="204"/>
    </font>
    <font>
      <sz val="8"/>
      <name val="Arial1"/>
      <charset val="204"/>
    </font>
    <font>
      <b/>
      <sz val="12"/>
      <name val="Arial"/>
      <charset val="204"/>
    </font>
    <font>
      <sz val="9"/>
      <name val="Arial"/>
      <charset val="204"/>
    </font>
    <font>
      <sz val="7"/>
      <name val="Arial"/>
      <family val="2"/>
      <charset val="204"/>
    </font>
    <font>
      <sz val="10"/>
      <name val="Arial"/>
      <family val="2"/>
      <charset val="204"/>
    </font>
    <font>
      <u/>
      <sz val="8"/>
      <name val="Arial"/>
      <family val="2"/>
      <charset val="204"/>
    </font>
    <font>
      <b/>
      <sz val="9"/>
      <name val="Arial"/>
      <charset val="204"/>
    </font>
    <font>
      <sz val="9"/>
      <name val="Arial"/>
      <family val="2"/>
      <charset val="204"/>
    </font>
    <font>
      <b/>
      <sz val="8"/>
      <name val="Arial"/>
      <charset val="204"/>
    </font>
    <font>
      <b/>
      <sz val="8"/>
      <name val="Arial"/>
      <family val="2"/>
      <charset val="204"/>
    </font>
    <font>
      <b/>
      <sz val="8"/>
      <color rgb="FF333300"/>
      <name val="Arial1"/>
      <charset val="204"/>
    </font>
    <font>
      <b/>
      <sz val="8"/>
      <color rgb="FF333300"/>
      <name val="Arial"/>
      <family val="2"/>
      <charset val="204"/>
    </font>
    <font>
      <b/>
      <sz val="8"/>
      <color rgb="FF333300"/>
      <name val="Arial"/>
      <charset val="204"/>
    </font>
    <font>
      <b/>
      <i/>
      <sz val="8"/>
      <color rgb="FF333300"/>
      <name val="Arial"/>
      <charset val="204"/>
    </font>
    <font>
      <sz val="8"/>
      <color rgb="FF333300"/>
      <name val="Arial"/>
      <family val="2"/>
      <charset val="204"/>
    </font>
    <font>
      <b/>
      <sz val="8"/>
      <name val="Arial1"/>
      <charset val="204"/>
    </font>
    <font>
      <b/>
      <i/>
      <sz val="8"/>
      <name val="Arial"/>
      <charset val="204"/>
    </font>
    <font>
      <sz val="8"/>
      <color rgb="FF000000"/>
      <name val="Arial"/>
      <family val="2"/>
      <charset val="204"/>
    </font>
    <font>
      <b/>
      <sz val="9"/>
      <name val="Arial"/>
      <family val="2"/>
      <charset val="1"/>
    </font>
    <font>
      <b/>
      <sz val="8"/>
      <name val="Arial"/>
      <family val="2"/>
      <charset val="1"/>
    </font>
    <font>
      <b/>
      <sz val="8"/>
      <color rgb="FF000000"/>
      <name val="Arial"/>
      <family val="2"/>
      <charset val="1"/>
    </font>
    <font>
      <i/>
      <sz val="8"/>
      <name val="Arial"/>
      <charset val="204"/>
    </font>
    <font>
      <sz val="8"/>
      <color rgb="FF1C1C1C"/>
      <name val="Arial"/>
      <family val="2"/>
      <charset val="204"/>
    </font>
    <font>
      <sz val="8"/>
      <name val="Arial"/>
      <charset val="204"/>
    </font>
    <font>
      <sz val="12"/>
      <color rgb="FF333300"/>
      <name val="Arial"/>
      <charset val="204"/>
    </font>
    <font>
      <b/>
      <sz val="8"/>
      <color rgb="FF000000"/>
      <name val="Arial"/>
      <family val="2"/>
      <charset val="204"/>
    </font>
    <font>
      <b/>
      <sz val="9"/>
      <name val="Arial"/>
      <family val="2"/>
      <charset val="204"/>
    </font>
    <font>
      <b/>
      <sz val="8"/>
      <color rgb="FF1C1C1C"/>
      <name val="Arial"/>
      <family val="2"/>
      <charset val="204"/>
    </font>
    <font>
      <b/>
      <sz val="8"/>
      <color rgb="FF000000"/>
      <name val="Arial1"/>
      <charset val="204"/>
    </font>
    <font>
      <b/>
      <sz val="10"/>
      <name val="Arial"/>
      <charset val="204"/>
    </font>
    <font>
      <b/>
      <sz val="11"/>
      <name val="Arial"/>
      <family val="2"/>
      <charset val="204"/>
    </font>
    <font>
      <b/>
      <u/>
      <sz val="9"/>
      <name val="Arial"/>
      <family val="2"/>
      <charset val="204"/>
    </font>
    <font>
      <b/>
      <sz val="10"/>
      <name val="Arial"/>
      <family val="2"/>
      <charset val="204"/>
    </font>
    <font>
      <b/>
      <sz val="13"/>
      <name val="Arial"/>
      <family val="2"/>
      <charset val="204"/>
    </font>
    <font>
      <b/>
      <u/>
      <sz val="10"/>
      <name val="Arial"/>
      <family val="2"/>
      <charset val="204"/>
    </font>
    <font>
      <b/>
      <u/>
      <sz val="8"/>
      <name val="Arial"/>
      <family val="2"/>
      <charset val="204"/>
    </font>
    <font>
      <b/>
      <i/>
      <sz val="8"/>
      <color rgb="FF333300"/>
      <name val="Arial"/>
      <family val="2"/>
      <charset val="204"/>
    </font>
    <font>
      <b/>
      <i/>
      <sz val="8"/>
      <name val="Arial"/>
      <family val="2"/>
      <charset val="204"/>
    </font>
  </fonts>
  <fills count="5">
    <fill>
      <patternFill patternType="none"/>
    </fill>
    <fill>
      <patternFill patternType="gray125"/>
    </fill>
    <fill>
      <patternFill patternType="solid">
        <fgColor rgb="FFDDDDDD"/>
        <bgColor rgb="FFFFCCCC"/>
      </patternFill>
    </fill>
    <fill>
      <patternFill patternType="solid">
        <fgColor rgb="FFFFFFFF"/>
        <bgColor rgb="FFFFFFCC"/>
      </patternFill>
    </fill>
    <fill>
      <patternFill patternType="solid">
        <fgColor theme="0"/>
        <bgColor indexed="64"/>
      </patternFill>
    </fill>
  </fills>
  <borders count="14">
    <border>
      <left/>
      <right/>
      <top/>
      <bottom/>
      <diagonal/>
    </border>
    <border>
      <left/>
      <right/>
      <top/>
      <bottom style="thin">
        <color auto="1"/>
      </bottom>
      <diagonal/>
    </border>
    <border>
      <left style="hair">
        <color auto="1"/>
      </left>
      <right style="hair">
        <color auto="1"/>
      </right>
      <top style="hair">
        <color auto="1"/>
      </top>
      <bottom style="hair">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hair">
        <color auto="1"/>
      </right>
      <top style="thin">
        <color auto="1"/>
      </top>
      <bottom style="thin">
        <color auto="1"/>
      </bottom>
      <diagonal/>
    </border>
    <border>
      <left style="hair">
        <color auto="1"/>
      </left>
      <right style="hair">
        <color auto="1"/>
      </right>
      <top/>
      <bottom style="hair">
        <color auto="1"/>
      </bottom>
      <diagonal/>
    </border>
    <border>
      <left style="thin">
        <color auto="1"/>
      </left>
      <right style="thin">
        <color auto="1"/>
      </right>
      <top style="hair">
        <color auto="1"/>
      </top>
      <bottom style="thin">
        <color auto="1"/>
      </bottom>
      <diagonal/>
    </border>
    <border>
      <left style="thin">
        <color auto="1"/>
      </left>
      <right/>
      <top style="thin">
        <color auto="1"/>
      </top>
      <bottom/>
      <diagonal/>
    </border>
    <border>
      <left style="hair">
        <color auto="1"/>
      </left>
      <right style="hair">
        <color auto="1"/>
      </right>
      <top/>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
      <left/>
      <right/>
      <top style="thin">
        <color auto="1"/>
      </top>
      <bottom style="thin">
        <color auto="1"/>
      </bottom>
      <diagonal/>
    </border>
    <border>
      <left style="thin">
        <color auto="1"/>
      </left>
      <right style="thin">
        <color auto="1"/>
      </right>
      <top style="thin">
        <color auto="1"/>
      </top>
      <bottom/>
      <diagonal/>
    </border>
  </borders>
  <cellStyleXfs count="2">
    <xf numFmtId="0" fontId="0" fillId="0" borderId="0"/>
    <xf numFmtId="0" fontId="1" fillId="2" borderId="0" applyBorder="0" applyProtection="0"/>
  </cellStyleXfs>
  <cellXfs count="298">
    <xf numFmtId="0" fontId="0" fillId="0" borderId="0" xfId="0"/>
    <xf numFmtId="0" fontId="0" fillId="0" borderId="0" xfId="0" applyFont="1" applyBorder="1" applyAlignment="1" applyProtection="1"/>
    <xf numFmtId="0" fontId="2" fillId="0" borderId="0" xfId="0" applyFont="1" applyAlignment="1">
      <alignment horizontal="left"/>
    </xf>
    <xf numFmtId="0" fontId="0" fillId="0" borderId="0" xfId="0" applyAlignment="1" applyProtection="1"/>
    <xf numFmtId="0" fontId="3" fillId="0" borderId="0" xfId="0" applyFont="1" applyAlignment="1">
      <alignment horizontal="left"/>
    </xf>
    <xf numFmtId="0" fontId="5" fillId="0" borderId="0" xfId="0" applyFont="1" applyAlignment="1">
      <alignment horizontal="left"/>
    </xf>
    <xf numFmtId="0" fontId="0" fillId="0" borderId="0" xfId="0" applyAlignment="1">
      <alignment horizontal="left"/>
    </xf>
    <xf numFmtId="0" fontId="6" fillId="0" borderId="0" xfId="0" applyFont="1" applyAlignment="1">
      <alignment horizontal="left"/>
    </xf>
    <xf numFmtId="0" fontId="6" fillId="0" borderId="1" xfId="0" applyFont="1" applyBorder="1" applyAlignment="1">
      <alignment horizontal="left"/>
    </xf>
    <xf numFmtId="0" fontId="0" fillId="0" borderId="0" xfId="0" applyFont="1" applyBorder="1" applyAlignment="1" applyProtection="1">
      <alignment vertical="top"/>
    </xf>
    <xf numFmtId="0" fontId="0" fillId="0" borderId="0" xfId="0" applyFont="1" applyBorder="1" applyAlignment="1">
      <alignment horizontal="left"/>
    </xf>
    <xf numFmtId="0" fontId="8" fillId="0" borderId="0" xfId="0" applyFont="1" applyAlignment="1">
      <alignment horizontal="left"/>
    </xf>
    <xf numFmtId="0" fontId="9" fillId="0" borderId="0" xfId="0" applyFont="1" applyAlignment="1">
      <alignment horizontal="left"/>
    </xf>
    <xf numFmtId="0" fontId="0" fillId="0" borderId="0" xfId="0" applyFont="1" applyAlignment="1">
      <alignment horizontal="left" wrapText="1"/>
    </xf>
    <xf numFmtId="0" fontId="0" fillId="0" borderId="0" xfId="0" applyFont="1" applyAlignment="1">
      <alignment horizontal="left" vertical="top"/>
    </xf>
    <xf numFmtId="0" fontId="10" fillId="0" borderId="0" xfId="0" applyFont="1" applyBorder="1" applyAlignment="1">
      <alignment horizontal="left"/>
    </xf>
    <xf numFmtId="0" fontId="11" fillId="0" borderId="0" xfId="0" applyFont="1" applyBorder="1" applyAlignment="1" applyProtection="1"/>
    <xf numFmtId="0" fontId="16" fillId="0" borderId="0" xfId="0" applyFont="1" applyBorder="1" applyAlignment="1">
      <alignment horizontal="center" vertical="center"/>
    </xf>
    <xf numFmtId="0" fontId="16" fillId="0" borderId="0" xfId="0" applyFont="1" applyAlignment="1">
      <alignment horizontal="center" vertical="center"/>
    </xf>
    <xf numFmtId="0" fontId="16" fillId="0" borderId="3" xfId="0" applyFont="1" applyBorder="1" applyAlignment="1">
      <alignment horizontal="center" vertical="center" wrapText="1"/>
    </xf>
    <xf numFmtId="0" fontId="17" fillId="0" borderId="3" xfId="0" applyFont="1" applyBorder="1" applyAlignment="1">
      <alignment horizontal="center" vertical="center" wrapText="1"/>
    </xf>
    <xf numFmtId="0" fontId="16" fillId="0" borderId="0" xfId="0" applyFont="1" applyBorder="1" applyAlignment="1">
      <alignment horizontal="center" vertical="center" wrapText="1"/>
    </xf>
    <xf numFmtId="1" fontId="16" fillId="0" borderId="3" xfId="0" applyNumberFormat="1" applyFont="1" applyBorder="1" applyAlignment="1">
      <alignment horizontal="center" vertical="center"/>
    </xf>
    <xf numFmtId="1" fontId="16" fillId="0" borderId="0" xfId="0" applyNumberFormat="1" applyFont="1" applyBorder="1" applyAlignment="1">
      <alignment horizontal="center" vertical="center"/>
    </xf>
    <xf numFmtId="0" fontId="18" fillId="0" borderId="0" xfId="0" applyFont="1" applyAlignment="1">
      <alignment horizontal="left"/>
    </xf>
    <xf numFmtId="0" fontId="0" fillId="0" borderId="2" xfId="0" applyBorder="1"/>
    <xf numFmtId="0" fontId="17" fillId="0" borderId="3" xfId="0" applyFont="1" applyBorder="1" applyAlignment="1">
      <alignment horizontal="left" wrapText="1"/>
    </xf>
    <xf numFmtId="164" fontId="17" fillId="0" borderId="0" xfId="0" applyNumberFormat="1" applyFont="1" applyBorder="1" applyAlignment="1">
      <alignment horizontal="right" vertical="center"/>
    </xf>
    <xf numFmtId="49" fontId="16" fillId="0" borderId="3" xfId="0" applyNumberFormat="1" applyFont="1" applyBorder="1" applyAlignment="1">
      <alignment horizontal="center" vertical="center"/>
    </xf>
    <xf numFmtId="0" fontId="6" fillId="0" borderId="4" xfId="0" applyFont="1" applyBorder="1" applyAlignment="1">
      <alignment horizontal="left" vertical="center" wrapText="1"/>
    </xf>
    <xf numFmtId="1" fontId="16" fillId="0" borderId="3" xfId="0" applyNumberFormat="1" applyFont="1" applyBorder="1" applyAlignment="1">
      <alignment horizontal="right" vertical="center"/>
    </xf>
    <xf numFmtId="49" fontId="18" fillId="0" borderId="3" xfId="0" applyNumberFormat="1" applyFont="1" applyBorder="1" applyAlignment="1">
      <alignment horizontal="left" vertical="center"/>
    </xf>
    <xf numFmtId="0" fontId="18" fillId="0" borderId="3" xfId="0" applyFont="1" applyBorder="1" applyAlignment="1">
      <alignment horizontal="left" vertical="center"/>
    </xf>
    <xf numFmtId="0" fontId="16" fillId="0" borderId="3" xfId="0" applyFont="1" applyBorder="1" applyAlignment="1">
      <alignment horizontal="left" vertical="center" wrapText="1"/>
    </xf>
    <xf numFmtId="49" fontId="18" fillId="0" borderId="0" xfId="0" applyNumberFormat="1" applyFont="1" applyAlignment="1">
      <alignment horizontal="left"/>
    </xf>
    <xf numFmtId="0" fontId="18" fillId="0" borderId="0" xfId="0" applyFont="1" applyBorder="1" applyAlignment="1">
      <alignment horizontal="left"/>
    </xf>
    <xf numFmtId="49" fontId="17" fillId="0" borderId="3" xfId="0" applyNumberFormat="1" applyFont="1" applyBorder="1" applyAlignment="1">
      <alignment horizontal="left"/>
    </xf>
    <xf numFmtId="0" fontId="17" fillId="0" borderId="0" xfId="0" applyFont="1" applyAlignment="1">
      <alignment horizontal="left"/>
    </xf>
    <xf numFmtId="0" fontId="18" fillId="0" borderId="3" xfId="0" applyFont="1" applyBorder="1" applyAlignment="1">
      <alignment horizontal="left" vertical="center" wrapText="1"/>
    </xf>
    <xf numFmtId="0" fontId="17" fillId="0" borderId="3" xfId="0" applyFont="1" applyBorder="1" applyAlignment="1">
      <alignment horizontal="left"/>
    </xf>
    <xf numFmtId="49" fontId="0" fillId="0" borderId="0" xfId="0" applyNumberFormat="1" applyFont="1" applyBorder="1" applyAlignment="1" applyProtection="1"/>
    <xf numFmtId="0" fontId="12" fillId="0" borderId="3" xfId="0" applyFont="1" applyBorder="1" applyAlignment="1">
      <alignment horizontal="center" vertical="center"/>
    </xf>
    <xf numFmtId="0" fontId="12" fillId="0" borderId="0" xfId="0" applyFont="1" applyBorder="1" applyAlignment="1">
      <alignment horizontal="center" vertical="center"/>
    </xf>
    <xf numFmtId="0" fontId="12" fillId="0" borderId="0" xfId="0" applyFont="1" applyAlignment="1">
      <alignment horizontal="center" vertical="center"/>
    </xf>
    <xf numFmtId="0" fontId="12" fillId="0" borderId="3" xfId="0" applyFont="1" applyBorder="1" applyAlignment="1">
      <alignment horizontal="center" vertical="center" wrapText="1"/>
    </xf>
    <xf numFmtId="0" fontId="20" fillId="0" borderId="3" xfId="0" applyFont="1" applyBorder="1" applyAlignment="1">
      <alignment horizontal="center" vertical="center" wrapText="1"/>
    </xf>
    <xf numFmtId="0" fontId="12" fillId="0" borderId="0" xfId="0" applyFont="1" applyBorder="1" applyAlignment="1">
      <alignment horizontal="center" vertical="center" wrapText="1"/>
    </xf>
    <xf numFmtId="49" fontId="12" fillId="0" borderId="3" xfId="0" applyNumberFormat="1" applyFont="1" applyBorder="1" applyAlignment="1">
      <alignment horizontal="center" vertical="center"/>
    </xf>
    <xf numFmtId="1" fontId="12" fillId="0" borderId="3" xfId="0" applyNumberFormat="1" applyFont="1" applyBorder="1" applyAlignment="1">
      <alignment horizontal="center" vertical="center"/>
    </xf>
    <xf numFmtId="1" fontId="12" fillId="0" borderId="0" xfId="0" applyNumberFormat="1" applyFont="1" applyBorder="1" applyAlignment="1">
      <alignment horizontal="center" vertical="center"/>
    </xf>
    <xf numFmtId="0" fontId="20" fillId="0" borderId="3" xfId="0" applyFont="1" applyBorder="1" applyAlignment="1">
      <alignment horizontal="left"/>
    </xf>
    <xf numFmtId="0" fontId="20" fillId="0" borderId="3" xfId="0" applyFont="1" applyBorder="1" applyAlignment="1">
      <alignment horizontal="left" wrapText="1"/>
    </xf>
    <xf numFmtId="0" fontId="20" fillId="0" borderId="0" xfId="0" applyFont="1" applyAlignment="1">
      <alignment horizontal="left"/>
    </xf>
    <xf numFmtId="49" fontId="0" fillId="0" borderId="3" xfId="0" applyNumberFormat="1" applyFont="1" applyBorder="1" applyAlignment="1">
      <alignment horizontal="left"/>
    </xf>
    <xf numFmtId="1" fontId="0" fillId="0" borderId="3" xfId="0" applyNumberFormat="1" applyFont="1" applyBorder="1" applyAlignment="1">
      <alignment horizontal="left"/>
    </xf>
    <xf numFmtId="0" fontId="0" fillId="0" borderId="3" xfId="0" applyFont="1" applyBorder="1" applyAlignment="1">
      <alignment horizontal="left" wrapText="1"/>
    </xf>
    <xf numFmtId="0" fontId="0" fillId="0" borderId="3" xfId="0" applyFont="1" applyBorder="1" applyAlignment="1">
      <alignment horizontal="left"/>
    </xf>
    <xf numFmtId="0" fontId="12" fillId="0" borderId="3" xfId="0" applyFont="1" applyBorder="1" applyAlignment="1">
      <alignment horizontal="left" wrapText="1"/>
    </xf>
    <xf numFmtId="0" fontId="21" fillId="0" borderId="0" xfId="0" applyFont="1" applyBorder="1" applyAlignment="1" applyProtection="1"/>
    <xf numFmtId="0" fontId="12" fillId="0" borderId="3" xfId="0" applyFont="1" applyBorder="1" applyAlignment="1">
      <alignment horizontal="right"/>
    </xf>
    <xf numFmtId="0" fontId="12" fillId="0" borderId="0" xfId="0" applyFont="1" applyBorder="1" applyAlignment="1">
      <alignment horizontal="right"/>
    </xf>
    <xf numFmtId="49" fontId="20" fillId="0" borderId="3" xfId="0" applyNumberFormat="1" applyFont="1" applyBorder="1" applyAlignment="1">
      <alignment horizontal="center"/>
    </xf>
    <xf numFmtId="49" fontId="0" fillId="0" borderId="3" xfId="0" applyNumberFormat="1" applyFont="1" applyBorder="1" applyAlignment="1">
      <alignment horizontal="left" vertical="center"/>
    </xf>
    <xf numFmtId="1" fontId="0" fillId="0" borderId="3" xfId="0" applyNumberFormat="1" applyFont="1" applyBorder="1" applyAlignment="1">
      <alignment horizontal="left" vertical="center"/>
    </xf>
    <xf numFmtId="0" fontId="0" fillId="0" borderId="3" xfId="0" applyFont="1" applyBorder="1" applyAlignment="1">
      <alignment horizontal="left" vertical="center" wrapText="1"/>
    </xf>
    <xf numFmtId="0" fontId="0" fillId="0" borderId="0" xfId="0" applyAlignment="1">
      <alignment horizontal="left" vertical="center"/>
    </xf>
    <xf numFmtId="0" fontId="12" fillId="0" borderId="3" xfId="0" applyFont="1" applyBorder="1" applyAlignment="1">
      <alignment horizontal="left"/>
    </xf>
    <xf numFmtId="0" fontId="25" fillId="0" borderId="0" xfId="0" applyFont="1" applyAlignment="1">
      <alignment horizontal="left"/>
    </xf>
    <xf numFmtId="49" fontId="0" fillId="0" borderId="3" xfId="0" applyNumberFormat="1" applyFont="1" applyBorder="1" applyAlignment="1">
      <alignment horizontal="center" vertical="center"/>
    </xf>
    <xf numFmtId="49" fontId="12" fillId="0" borderId="0" xfId="0" applyNumberFormat="1" applyFont="1" applyBorder="1" applyAlignment="1">
      <alignment horizontal="left"/>
    </xf>
    <xf numFmtId="0" fontId="11" fillId="0" borderId="0" xfId="0" applyFont="1"/>
    <xf numFmtId="0" fontId="12" fillId="0" borderId="4" xfId="0" applyFont="1" applyBorder="1" applyAlignment="1">
      <alignment horizontal="center" vertical="center" wrapText="1"/>
    </xf>
    <xf numFmtId="0" fontId="12" fillId="0" borderId="0" xfId="0" applyFont="1" applyAlignment="1">
      <alignment horizontal="center" vertical="center" wrapText="1"/>
    </xf>
    <xf numFmtId="49" fontId="12" fillId="0" borderId="3" xfId="0" applyNumberFormat="1" applyFont="1" applyBorder="1" applyAlignment="1">
      <alignment horizontal="left" vertical="center"/>
    </xf>
    <xf numFmtId="0" fontId="10" fillId="0" borderId="3" xfId="0" applyFont="1" applyBorder="1" applyAlignment="1">
      <alignment horizontal="left" vertical="center" wrapText="1"/>
    </xf>
    <xf numFmtId="0" fontId="12" fillId="0" borderId="0" xfId="0" applyFont="1" applyAlignment="1">
      <alignment horizontal="left" vertical="center"/>
    </xf>
    <xf numFmtId="0" fontId="12" fillId="0" borderId="3" xfId="0" applyFont="1" applyBorder="1" applyAlignment="1">
      <alignment horizontal="left" vertical="center"/>
    </xf>
    <xf numFmtId="0" fontId="0" fillId="0" borderId="3" xfId="0" applyFont="1" applyBorder="1" applyAlignment="1">
      <alignment horizontal="left" vertical="center"/>
    </xf>
    <xf numFmtId="0" fontId="20" fillId="0" borderId="3" xfId="0" applyFont="1" applyBorder="1" applyAlignment="1">
      <alignment horizontal="left" vertical="center"/>
    </xf>
    <xf numFmtId="1" fontId="0" fillId="0" borderId="3" xfId="0" applyNumberFormat="1" applyFont="1" applyBorder="1" applyAlignment="1">
      <alignment horizontal="center" vertical="center"/>
    </xf>
    <xf numFmtId="0" fontId="0" fillId="0" borderId="4" xfId="0" applyFont="1" applyBorder="1" applyAlignment="1">
      <alignment horizontal="left" vertical="center" wrapText="1"/>
    </xf>
    <xf numFmtId="0" fontId="0" fillId="0" borderId="3" xfId="0" applyFont="1" applyBorder="1" applyAlignment="1">
      <alignment horizontal="right" vertical="center"/>
    </xf>
    <xf numFmtId="166" fontId="0" fillId="0" borderId="3" xfId="0" applyNumberFormat="1" applyFont="1" applyBorder="1" applyAlignment="1">
      <alignment horizontal="right" vertical="center"/>
    </xf>
    <xf numFmtId="0" fontId="26" fillId="0" borderId="3" xfId="0" applyFont="1" applyBorder="1" applyAlignment="1">
      <alignment horizontal="right" vertical="center"/>
    </xf>
    <xf numFmtId="1" fontId="21" fillId="3" borderId="3" xfId="0" applyNumberFormat="1" applyFont="1" applyFill="1" applyBorder="1" applyAlignment="1">
      <alignment horizontal="right" vertical="center"/>
    </xf>
    <xf numFmtId="1" fontId="21" fillId="0" borderId="3" xfId="0" applyNumberFormat="1" applyFont="1" applyBorder="1" applyAlignment="1">
      <alignment horizontal="right" vertical="center"/>
    </xf>
    <xf numFmtId="1" fontId="0" fillId="0" borderId="3" xfId="0" applyNumberFormat="1" applyFont="1" applyBorder="1" applyAlignment="1">
      <alignment horizontal="right" vertical="center"/>
    </xf>
    <xf numFmtId="164" fontId="0" fillId="0" borderId="3" xfId="0" applyNumberFormat="1" applyFont="1" applyBorder="1" applyAlignment="1">
      <alignment horizontal="right" vertical="center"/>
    </xf>
    <xf numFmtId="167" fontId="0" fillId="0" borderId="3" xfId="0" applyNumberFormat="1" applyFont="1" applyBorder="1" applyAlignment="1">
      <alignment horizontal="right" vertical="center"/>
    </xf>
    <xf numFmtId="0" fontId="0" fillId="0" borderId="3" xfId="0" applyFont="1" applyBorder="1" applyAlignment="1">
      <alignment horizontal="right"/>
    </xf>
    <xf numFmtId="1" fontId="0" fillId="0" borderId="3" xfId="0" applyNumberFormat="1" applyFont="1" applyBorder="1" applyAlignment="1">
      <alignment horizontal="right"/>
    </xf>
    <xf numFmtId="0" fontId="0" fillId="0" borderId="3" xfId="0" applyFont="1" applyBorder="1" applyAlignment="1">
      <alignment vertical="center"/>
    </xf>
    <xf numFmtId="0" fontId="12" fillId="0" borderId="5" xfId="0" applyFont="1" applyBorder="1" applyAlignment="1">
      <alignment horizontal="center" vertical="center" wrapText="1"/>
    </xf>
    <xf numFmtId="0" fontId="0" fillId="0" borderId="6" xfId="0" applyBorder="1"/>
    <xf numFmtId="0" fontId="0" fillId="0" borderId="6" xfId="0" applyBorder="1" applyAlignment="1">
      <alignment horizontal="left" vertical="center"/>
    </xf>
    <xf numFmtId="0" fontId="12" fillId="0" borderId="0" xfId="0" applyFont="1" applyAlignment="1">
      <alignment vertical="center"/>
    </xf>
    <xf numFmtId="165" fontId="0" fillId="0" borderId="3" xfId="0" applyNumberFormat="1" applyFont="1" applyBorder="1" applyAlignment="1">
      <alignment horizontal="right" vertical="center"/>
    </xf>
    <xf numFmtId="0" fontId="0" fillId="0" borderId="7" xfId="0" applyBorder="1"/>
    <xf numFmtId="0" fontId="0" fillId="0" borderId="3" xfId="0" applyBorder="1"/>
    <xf numFmtId="1" fontId="27" fillId="0" borderId="3" xfId="0" applyNumberFormat="1" applyFont="1" applyBorder="1" applyAlignment="1">
      <alignment horizontal="center" vertical="center"/>
    </xf>
    <xf numFmtId="0" fontId="27" fillId="0" borderId="0" xfId="0" applyFont="1" applyAlignment="1">
      <alignment horizontal="left"/>
    </xf>
    <xf numFmtId="0" fontId="18" fillId="0" borderId="3" xfId="0" applyFont="1" applyBorder="1" applyAlignment="1">
      <alignment horizontal="right" vertical="center"/>
    </xf>
    <xf numFmtId="0" fontId="28" fillId="0" borderId="3" xfId="0" applyFont="1" applyBorder="1" applyAlignment="1">
      <alignment horizontal="center" vertical="center"/>
    </xf>
    <xf numFmtId="0" fontId="10" fillId="0" borderId="0" xfId="0" applyFont="1" applyAlignment="1">
      <alignment horizontal="left"/>
    </xf>
    <xf numFmtId="0" fontId="12" fillId="0" borderId="0" xfId="0" applyFont="1" applyAlignment="1">
      <alignment horizontal="left"/>
    </xf>
    <xf numFmtId="0" fontId="13" fillId="0" borderId="3" xfId="0" applyFont="1" applyBorder="1" applyAlignment="1">
      <alignment horizontal="center" vertical="top" wrapText="1"/>
    </xf>
    <xf numFmtId="170" fontId="12" fillId="0" borderId="0" xfId="0" applyNumberFormat="1" applyFont="1" applyBorder="1" applyAlignment="1">
      <alignment horizontal="center" vertical="center"/>
    </xf>
    <xf numFmtId="0" fontId="12" fillId="0" borderId="3" xfId="0" applyFont="1" applyBorder="1" applyAlignment="1">
      <alignment horizontal="center" vertical="top" wrapText="1"/>
    </xf>
    <xf numFmtId="0" fontId="12" fillId="0" borderId="0" xfId="0" applyFont="1" applyBorder="1" applyAlignment="1">
      <alignment horizontal="center" vertical="top" wrapText="1"/>
    </xf>
    <xf numFmtId="1" fontId="12" fillId="0" borderId="3" xfId="0" applyNumberFormat="1" applyFont="1" applyBorder="1" applyAlignment="1">
      <alignment horizontal="center"/>
    </xf>
    <xf numFmtId="1" fontId="12" fillId="0" borderId="0" xfId="0" applyNumberFormat="1" applyFont="1" applyBorder="1" applyAlignment="1">
      <alignment horizontal="center"/>
    </xf>
    <xf numFmtId="0" fontId="0" fillId="0" borderId="3" xfId="0" applyFont="1" applyBorder="1" applyAlignment="1">
      <alignment horizontal="center" vertical="center"/>
    </xf>
    <xf numFmtId="0" fontId="0" fillId="0" borderId="0" xfId="0" applyFont="1" applyBorder="1" applyAlignment="1">
      <alignment horizontal="right"/>
    </xf>
    <xf numFmtId="0" fontId="0" fillId="0" borderId="3" xfId="0" applyBorder="1" applyAlignment="1">
      <alignment horizontal="center"/>
    </xf>
    <xf numFmtId="1" fontId="0" fillId="0" borderId="0" xfId="0" applyNumberFormat="1" applyFont="1" applyBorder="1" applyAlignment="1">
      <alignment horizontal="center" vertical="center"/>
    </xf>
    <xf numFmtId="0" fontId="0" fillId="0" borderId="0" xfId="0" applyFont="1" applyAlignment="1">
      <alignment horizontal="center" vertical="center"/>
    </xf>
    <xf numFmtId="1" fontId="0" fillId="0" borderId="3" xfId="0" applyNumberFormat="1" applyFont="1" applyBorder="1" applyAlignment="1">
      <alignment horizontal="center"/>
    </xf>
    <xf numFmtId="0" fontId="0" fillId="0" borderId="0" xfId="0" applyFont="1" applyAlignment="1">
      <alignment horizontal="right"/>
    </xf>
    <xf numFmtId="0" fontId="0" fillId="0" borderId="0" xfId="0" applyAlignment="1">
      <alignment horizontal="left" wrapText="1"/>
    </xf>
    <xf numFmtId="1" fontId="12" fillId="0" borderId="3" xfId="0" applyNumberFormat="1" applyFont="1" applyBorder="1" applyAlignment="1">
      <alignment horizontal="center" vertical="center" wrapText="1"/>
    </xf>
    <xf numFmtId="0" fontId="0" fillId="0" borderId="0" xfId="0" applyFont="1" applyAlignment="1">
      <alignment horizontal="right" wrapText="1"/>
    </xf>
    <xf numFmtId="0" fontId="12" fillId="0" borderId="11" xfId="0" applyFont="1" applyBorder="1" applyAlignment="1">
      <alignment horizontal="center" vertical="center" wrapText="1"/>
    </xf>
    <xf numFmtId="49" fontId="16" fillId="0" borderId="3" xfId="0" applyNumberFormat="1" applyFont="1" applyBorder="1" applyAlignment="1">
      <alignment horizontal="center"/>
    </xf>
    <xf numFmtId="1" fontId="16" fillId="0" borderId="3" xfId="0" applyNumberFormat="1" applyFont="1" applyBorder="1" applyAlignment="1">
      <alignment horizontal="center"/>
    </xf>
    <xf numFmtId="0" fontId="16" fillId="0" borderId="3" xfId="0" applyFont="1" applyBorder="1" applyAlignment="1">
      <alignment horizontal="left" wrapText="1"/>
    </xf>
    <xf numFmtId="49" fontId="18" fillId="0" borderId="3" xfId="0" applyNumberFormat="1" applyFont="1" applyBorder="1" applyAlignment="1">
      <alignment horizontal="center"/>
    </xf>
    <xf numFmtId="1" fontId="18" fillId="0" borderId="3" xfId="0" applyNumberFormat="1" applyFont="1" applyBorder="1" applyAlignment="1">
      <alignment horizontal="center"/>
    </xf>
    <xf numFmtId="0" fontId="18" fillId="0" borderId="3" xfId="0" applyFont="1" applyBorder="1" applyAlignment="1">
      <alignment horizontal="left" wrapText="1"/>
    </xf>
    <xf numFmtId="0" fontId="18" fillId="0" borderId="3" xfId="0" applyFont="1" applyBorder="1" applyAlignment="1">
      <alignment horizontal="left"/>
    </xf>
    <xf numFmtId="0" fontId="16" fillId="0" borderId="3" xfId="0" applyFont="1" applyBorder="1" applyAlignment="1">
      <alignment horizontal="left"/>
    </xf>
    <xf numFmtId="0" fontId="19" fillId="0" borderId="3" xfId="0" applyFont="1" applyBorder="1" applyAlignment="1">
      <alignment horizontal="center" vertical="center" wrapText="1"/>
    </xf>
    <xf numFmtId="49" fontId="12" fillId="0" borderId="3" xfId="0" applyNumberFormat="1" applyFont="1" applyBorder="1" applyAlignment="1">
      <alignment horizontal="center"/>
    </xf>
    <xf numFmtId="49" fontId="0" fillId="0" borderId="3" xfId="0" applyNumberFormat="1" applyFont="1" applyBorder="1" applyAlignment="1">
      <alignment horizontal="center"/>
    </xf>
    <xf numFmtId="0" fontId="30" fillId="0" borderId="0" xfId="0" applyFont="1"/>
    <xf numFmtId="0" fontId="34" fillId="0" borderId="0" xfId="0" applyFont="1"/>
    <xf numFmtId="0" fontId="35" fillId="0" borderId="0" xfId="0" applyFont="1"/>
    <xf numFmtId="0" fontId="0" fillId="0" borderId="6" xfId="0" applyBorder="1" applyAlignment="1">
      <alignment horizontal="center"/>
    </xf>
    <xf numFmtId="0" fontId="0" fillId="0" borderId="3" xfId="0" applyFont="1" applyBorder="1" applyAlignment="1">
      <alignment horizontal="center" vertical="center"/>
    </xf>
    <xf numFmtId="1" fontId="0" fillId="0" borderId="3" xfId="0" applyNumberFormat="1" applyFont="1" applyBorder="1" applyAlignment="1">
      <alignment horizontal="center" vertical="center"/>
    </xf>
    <xf numFmtId="1" fontId="17" fillId="0" borderId="3" xfId="0" applyNumberFormat="1" applyFont="1" applyBorder="1" applyAlignment="1">
      <alignment horizontal="right" vertical="center"/>
    </xf>
    <xf numFmtId="1" fontId="18" fillId="0" borderId="3" xfId="0" applyNumberFormat="1" applyFont="1" applyBorder="1" applyAlignment="1">
      <alignment horizontal="right" vertical="center"/>
    </xf>
    <xf numFmtId="1" fontId="18" fillId="0" borderId="3" xfId="0" applyNumberFormat="1" applyFont="1" applyBorder="1" applyAlignment="1">
      <alignment horizontal="center" vertical="center"/>
    </xf>
    <xf numFmtId="0" fontId="0" fillId="0" borderId="0" xfId="0" applyBorder="1" applyAlignment="1">
      <alignment horizontal="left"/>
    </xf>
    <xf numFmtId="1" fontId="0" fillId="0" borderId="0" xfId="0" applyNumberFormat="1" applyAlignment="1">
      <alignment horizontal="left"/>
    </xf>
    <xf numFmtId="0" fontId="0" fillId="0" borderId="3" xfId="0" applyBorder="1" applyAlignment="1">
      <alignment vertical="center"/>
    </xf>
    <xf numFmtId="1" fontId="12" fillId="0" borderId="3" xfId="0" applyNumberFormat="1" applyFont="1" applyBorder="1" applyAlignment="1">
      <alignment horizontal="right"/>
    </xf>
    <xf numFmtId="1" fontId="0" fillId="0" borderId="3" xfId="0" applyNumberFormat="1" applyFont="1" applyBorder="1" applyAlignment="1" applyProtection="1"/>
    <xf numFmtId="0" fontId="13" fillId="0" borderId="3" xfId="0" applyFont="1" applyBorder="1" applyAlignment="1">
      <alignment horizontal="center" vertical="center" wrapText="1"/>
    </xf>
    <xf numFmtId="0" fontId="13" fillId="0" borderId="3" xfId="0" applyFont="1" applyBorder="1" applyAlignment="1">
      <alignment horizontal="center" vertical="center"/>
    </xf>
    <xf numFmtId="0" fontId="13" fillId="0" borderId="3" xfId="0" applyFont="1" applyBorder="1"/>
    <xf numFmtId="2" fontId="0" fillId="0" borderId="3" xfId="0" applyNumberFormat="1" applyBorder="1"/>
    <xf numFmtId="0" fontId="13" fillId="0" borderId="3" xfId="0" applyFont="1" applyBorder="1" applyAlignment="1">
      <alignment horizontal="center" wrapText="1"/>
    </xf>
    <xf numFmtId="0" fontId="13" fillId="0" borderId="3" xfId="0" applyFont="1" applyBorder="1" applyAlignment="1">
      <alignment horizontal="center"/>
    </xf>
    <xf numFmtId="0" fontId="0" fillId="0" borderId="3" xfId="0" applyFont="1" applyBorder="1" applyAlignment="1">
      <alignment wrapText="1"/>
    </xf>
    <xf numFmtId="49" fontId="13" fillId="0" borderId="3" xfId="0" applyNumberFormat="1" applyFont="1" applyBorder="1" applyAlignment="1">
      <alignment horizontal="center"/>
    </xf>
    <xf numFmtId="1" fontId="0" fillId="0" borderId="3" xfId="0" applyNumberFormat="1" applyBorder="1"/>
    <xf numFmtId="0" fontId="0" fillId="0" borderId="3" xfId="0" applyFont="1" applyBorder="1"/>
    <xf numFmtId="0" fontId="37" fillId="0" borderId="0" xfId="0" applyFont="1" applyBorder="1" applyAlignment="1">
      <alignment horizontal="left"/>
    </xf>
    <xf numFmtId="49" fontId="38" fillId="0" borderId="0" xfId="0" applyNumberFormat="1" applyFont="1" applyAlignment="1">
      <alignment horizontal="left"/>
    </xf>
    <xf numFmtId="0" fontId="39" fillId="0" borderId="0" xfId="0" applyFont="1" applyAlignment="1">
      <alignment horizontal="left"/>
    </xf>
    <xf numFmtId="49" fontId="39" fillId="0" borderId="0" xfId="0" applyNumberFormat="1" applyFont="1" applyAlignment="1">
      <alignment horizontal="left"/>
    </xf>
    <xf numFmtId="49" fontId="15" fillId="0" borderId="3" xfId="0" applyNumberFormat="1" applyFont="1" applyBorder="1" applyAlignment="1">
      <alignment horizontal="center"/>
    </xf>
    <xf numFmtId="0" fontId="40" fillId="0" borderId="3" xfId="0" applyFont="1" applyBorder="1" applyAlignment="1">
      <alignment horizontal="left" wrapText="1"/>
    </xf>
    <xf numFmtId="2" fontId="0" fillId="0" borderId="3" xfId="0" applyNumberFormat="1" applyFont="1" applyBorder="1" applyAlignment="1">
      <alignment horizontal="center" vertical="center"/>
    </xf>
    <xf numFmtId="0" fontId="0" fillId="0" borderId="3" xfId="0" applyBorder="1" applyAlignment="1">
      <alignment horizontal="left" vertical="center"/>
    </xf>
    <xf numFmtId="2" fontId="21" fillId="0" borderId="3" xfId="0" applyNumberFormat="1" applyFont="1" applyBorder="1" applyAlignment="1">
      <alignment horizontal="center" vertical="center"/>
    </xf>
    <xf numFmtId="0" fontId="26" fillId="0" borderId="3" xfId="0" applyFont="1" applyBorder="1" applyAlignment="1">
      <alignment horizontal="center" vertical="center"/>
    </xf>
    <xf numFmtId="1" fontId="21" fillId="3" borderId="3" xfId="0" applyNumberFormat="1" applyFont="1" applyFill="1" applyBorder="1" applyAlignment="1">
      <alignment horizontal="center" vertical="center"/>
    </xf>
    <xf numFmtId="1" fontId="21" fillId="0" borderId="3" xfId="0" applyNumberFormat="1" applyFont="1" applyBorder="1" applyAlignment="1">
      <alignment horizontal="center" vertical="center"/>
    </xf>
    <xf numFmtId="2" fontId="26" fillId="0" borderId="3" xfId="0" applyNumberFormat="1" applyFont="1" applyBorder="1" applyAlignment="1">
      <alignment horizontal="center" vertical="center"/>
    </xf>
    <xf numFmtId="167" fontId="0" fillId="0" borderId="3" xfId="0" applyNumberFormat="1" applyFont="1" applyBorder="1" applyAlignment="1">
      <alignment horizontal="center" vertical="center"/>
    </xf>
    <xf numFmtId="0" fontId="0" fillId="0" borderId="3" xfId="0" applyFont="1" applyBorder="1" applyAlignment="1">
      <alignment horizontal="center"/>
    </xf>
    <xf numFmtId="168" fontId="0" fillId="0" borderId="3" xfId="0" applyNumberFormat="1" applyFont="1" applyBorder="1" applyAlignment="1">
      <alignment horizontal="center"/>
    </xf>
    <xf numFmtId="0" fontId="0" fillId="0" borderId="9" xfId="0" applyBorder="1" applyAlignment="1">
      <alignment horizontal="center"/>
    </xf>
    <xf numFmtId="2" fontId="31" fillId="0" borderId="3" xfId="0" applyNumberFormat="1" applyFont="1" applyBorder="1" applyAlignment="1">
      <alignment horizontal="center"/>
    </xf>
    <xf numFmtId="0" fontId="0" fillId="0" borderId="3" xfId="0" applyBorder="1" applyAlignment="1">
      <alignment horizontal="center" wrapText="1"/>
    </xf>
    <xf numFmtId="2" fontId="31" fillId="0" borderId="3" xfId="0" applyNumberFormat="1" applyFont="1" applyBorder="1" applyAlignment="1">
      <alignment horizontal="center" vertical="center"/>
    </xf>
    <xf numFmtId="0" fontId="0" fillId="0" borderId="2" xfId="0" applyBorder="1" applyAlignment="1">
      <alignment horizontal="center"/>
    </xf>
    <xf numFmtId="0" fontId="0" fillId="0" borderId="2" xfId="0" applyBorder="1" applyAlignment="1">
      <alignment horizontal="left"/>
    </xf>
    <xf numFmtId="49" fontId="17" fillId="0" borderId="3" xfId="0" applyNumberFormat="1" applyFont="1" applyBorder="1" applyAlignment="1">
      <alignment horizontal="center"/>
    </xf>
    <xf numFmtId="0" fontId="13" fillId="0" borderId="6" xfId="0" applyFont="1" applyBorder="1" applyAlignment="1">
      <alignment horizontal="center"/>
    </xf>
    <xf numFmtId="0" fontId="0" fillId="0" borderId="3" xfId="0" applyBorder="1" applyAlignment="1">
      <alignment horizontal="center" vertical="center"/>
    </xf>
    <xf numFmtId="1" fontId="0" fillId="0" borderId="3" xfId="0" applyNumberFormat="1" applyFont="1" applyBorder="1" applyAlignment="1">
      <alignment horizontal="center" vertical="center"/>
    </xf>
    <xf numFmtId="1" fontId="12" fillId="0" borderId="3" xfId="0" applyNumberFormat="1" applyFont="1" applyBorder="1" applyAlignment="1">
      <alignment horizontal="center"/>
    </xf>
    <xf numFmtId="1" fontId="31" fillId="0" borderId="3" xfId="0" applyNumberFormat="1" applyFont="1" applyBorder="1" applyAlignment="1">
      <alignment horizontal="center" vertical="center"/>
    </xf>
    <xf numFmtId="1" fontId="15" fillId="0" borderId="3" xfId="0" applyNumberFormat="1" applyFont="1" applyBorder="1" applyAlignment="1">
      <alignment horizontal="center" vertical="center"/>
    </xf>
    <xf numFmtId="1" fontId="29" fillId="0" borderId="3" xfId="0" applyNumberFormat="1" applyFont="1" applyBorder="1" applyAlignment="1">
      <alignment horizontal="center" vertical="center"/>
    </xf>
    <xf numFmtId="1" fontId="29" fillId="4" borderId="3" xfId="0" applyNumberFormat="1" applyFont="1" applyFill="1" applyBorder="1" applyAlignment="1">
      <alignment horizontal="center" vertical="center"/>
    </xf>
    <xf numFmtId="1" fontId="31" fillId="4" borderId="3" xfId="0" applyNumberFormat="1" applyFont="1" applyFill="1" applyBorder="1" applyAlignment="1">
      <alignment horizontal="center" vertical="center"/>
    </xf>
    <xf numFmtId="1" fontId="26" fillId="0" borderId="3" xfId="0" applyNumberFormat="1" applyFont="1" applyBorder="1" applyAlignment="1">
      <alignment horizontal="center" vertical="center"/>
    </xf>
    <xf numFmtId="1" fontId="29" fillId="0" borderId="3" xfId="0" applyNumberFormat="1" applyFont="1" applyBorder="1" applyAlignment="1">
      <alignment horizontal="center"/>
    </xf>
    <xf numFmtId="1" fontId="31" fillId="0" borderId="3" xfId="0" applyNumberFormat="1" applyFont="1" applyBorder="1" applyAlignment="1">
      <alignment horizontal="center"/>
    </xf>
    <xf numFmtId="2" fontId="16" fillId="0" borderId="3" xfId="0" applyNumberFormat="1" applyFont="1" applyBorder="1" applyAlignment="1">
      <alignment horizontal="center"/>
    </xf>
    <xf numFmtId="2" fontId="18" fillId="0" borderId="3" xfId="0" applyNumberFormat="1" applyFont="1" applyBorder="1" applyAlignment="1">
      <alignment horizontal="center"/>
    </xf>
    <xf numFmtId="1" fontId="0" fillId="0" borderId="3" xfId="0" applyNumberFormat="1" applyBorder="1" applyAlignment="1">
      <alignment horizontal="center"/>
    </xf>
    <xf numFmtId="0" fontId="13" fillId="0" borderId="3" xfId="0" applyFont="1" applyBorder="1" applyAlignment="1">
      <alignment horizontal="center" vertical="center"/>
    </xf>
    <xf numFmtId="0" fontId="13" fillId="0" borderId="4" xfId="0" applyFont="1" applyBorder="1" applyAlignment="1">
      <alignment horizontal="center" vertical="center" wrapText="1"/>
    </xf>
    <xf numFmtId="0" fontId="0" fillId="0" borderId="0" xfId="0" applyFont="1" applyBorder="1" applyAlignment="1">
      <alignment horizontal="center"/>
    </xf>
    <xf numFmtId="0" fontId="33" fillId="0" borderId="0" xfId="0" applyFont="1" applyBorder="1" applyAlignment="1">
      <alignment horizontal="left" wrapText="1"/>
    </xf>
    <xf numFmtId="0" fontId="0" fillId="0" borderId="1" xfId="0" applyFont="1" applyBorder="1" applyAlignment="1">
      <alignment horizontal="center"/>
    </xf>
    <xf numFmtId="0" fontId="34" fillId="0" borderId="1" xfId="0" applyFont="1" applyBorder="1" applyAlignment="1">
      <alignment horizontal="left" wrapText="1"/>
    </xf>
    <xf numFmtId="1" fontId="0" fillId="0" borderId="3" xfId="0" applyNumberFormat="1" applyFont="1" applyBorder="1" applyAlignment="1">
      <alignment horizontal="left" wrapText="1"/>
    </xf>
    <xf numFmtId="1" fontId="12" fillId="0" borderId="3" xfId="0" applyNumberFormat="1" applyFont="1" applyBorder="1" applyAlignment="1">
      <alignment horizontal="right"/>
    </xf>
    <xf numFmtId="0" fontId="32" fillId="0" borderId="0" xfId="0" applyFont="1" applyBorder="1" applyAlignment="1">
      <alignment horizontal="left" vertical="top" wrapText="1"/>
    </xf>
    <xf numFmtId="0" fontId="12" fillId="0" borderId="0" xfId="0" applyFont="1" applyBorder="1" applyAlignment="1">
      <alignment horizontal="justify" wrapText="1"/>
    </xf>
    <xf numFmtId="0" fontId="30" fillId="0" borderId="0" xfId="0" applyFont="1" applyBorder="1" applyAlignment="1">
      <alignment horizontal="justify" wrapText="1"/>
    </xf>
    <xf numFmtId="0" fontId="0" fillId="0" borderId="0" xfId="0" applyFont="1" applyBorder="1" applyAlignment="1">
      <alignment horizontal="justify"/>
    </xf>
    <xf numFmtId="0" fontId="36" fillId="0" borderId="0" xfId="0" applyFont="1" applyBorder="1" applyAlignment="1">
      <alignment horizontal="left" wrapText="1"/>
    </xf>
    <xf numFmtId="0" fontId="36" fillId="0" borderId="0" xfId="0" applyFont="1" applyBorder="1" applyAlignment="1" applyProtection="1">
      <alignment horizontal="center"/>
    </xf>
    <xf numFmtId="0" fontId="13" fillId="0" borderId="0" xfId="0" applyFont="1" applyBorder="1" applyAlignment="1">
      <alignment horizontal="left" wrapText="1"/>
    </xf>
    <xf numFmtId="0" fontId="12" fillId="0" borderId="4" xfId="0" applyFont="1" applyBorder="1" applyAlignment="1">
      <alignment horizontal="center" vertical="center" wrapText="1"/>
    </xf>
    <xf numFmtId="0" fontId="12" fillId="0" borderId="3" xfId="0" applyFont="1" applyBorder="1" applyAlignment="1">
      <alignment horizontal="center" vertical="center" wrapText="1"/>
    </xf>
    <xf numFmtId="1" fontId="12" fillId="0" borderId="4" xfId="0" applyNumberFormat="1" applyFont="1" applyBorder="1" applyAlignment="1">
      <alignment horizontal="center" vertical="center"/>
    </xf>
    <xf numFmtId="1" fontId="12" fillId="0" borderId="3" xfId="0" applyNumberFormat="1" applyFont="1" applyBorder="1" applyAlignment="1">
      <alignment horizontal="center" vertical="center"/>
    </xf>
    <xf numFmtId="1" fontId="12" fillId="0" borderId="3" xfId="0" applyNumberFormat="1" applyFont="1" applyBorder="1" applyAlignment="1">
      <alignment horizontal="left" wrapText="1"/>
    </xf>
    <xf numFmtId="0" fontId="13" fillId="0" borderId="0" xfId="0" applyFont="1" applyBorder="1" applyAlignment="1">
      <alignment horizontal="left"/>
    </xf>
    <xf numFmtId="0" fontId="12" fillId="0" borderId="8" xfId="0" applyFont="1" applyBorder="1" applyAlignment="1">
      <alignment horizontal="center" vertical="center" wrapText="1"/>
    </xf>
    <xf numFmtId="0" fontId="19" fillId="0" borderId="3" xfId="0" applyFont="1" applyBorder="1" applyAlignment="1">
      <alignment horizontal="center" vertical="center" wrapText="1"/>
    </xf>
    <xf numFmtId="169" fontId="12" fillId="0" borderId="3" xfId="0" applyNumberFormat="1" applyFont="1" applyBorder="1" applyAlignment="1">
      <alignment horizontal="center" vertical="center" wrapText="1"/>
    </xf>
    <xf numFmtId="169" fontId="13" fillId="0" borderId="3" xfId="0" applyNumberFormat="1" applyFont="1" applyBorder="1" applyAlignment="1">
      <alignment horizontal="center" vertical="center" wrapText="1"/>
    </xf>
    <xf numFmtId="0" fontId="13" fillId="0" borderId="3" xfId="0" applyFont="1" applyBorder="1" applyAlignment="1">
      <alignment horizontal="center" vertical="center" wrapText="1"/>
    </xf>
    <xf numFmtId="0" fontId="30" fillId="0" borderId="0" xfId="0" applyFont="1" applyBorder="1" applyAlignment="1">
      <alignment horizontal="left" wrapText="1"/>
    </xf>
    <xf numFmtId="0" fontId="30" fillId="0" borderId="0" xfId="0" applyFont="1" applyBorder="1" applyAlignment="1">
      <alignment horizontal="left"/>
    </xf>
    <xf numFmtId="0" fontId="19" fillId="0" borderId="2" xfId="0" applyFont="1" applyBorder="1" applyAlignment="1">
      <alignment horizontal="center" vertical="center" wrapText="1"/>
    </xf>
    <xf numFmtId="0" fontId="13" fillId="0" borderId="10" xfId="0" applyFont="1" applyBorder="1" applyAlignment="1">
      <alignment horizontal="center" vertical="center" wrapText="1"/>
    </xf>
    <xf numFmtId="0" fontId="13" fillId="0" borderId="8" xfId="0" applyFont="1" applyBorder="1" applyAlignment="1">
      <alignment horizontal="center" vertical="center" wrapText="1"/>
    </xf>
    <xf numFmtId="0" fontId="12" fillId="0" borderId="0" xfId="0" applyFont="1" applyBorder="1" applyAlignment="1">
      <alignment horizontal="left" wrapText="1"/>
    </xf>
    <xf numFmtId="1" fontId="0" fillId="0" borderId="3" xfId="0" applyNumberFormat="1" applyFont="1" applyBorder="1" applyAlignment="1">
      <alignment horizontal="center" vertical="center"/>
    </xf>
    <xf numFmtId="0" fontId="0" fillId="0" borderId="8" xfId="0" applyBorder="1" applyAlignment="1">
      <alignment horizontal="left" wrapText="1"/>
    </xf>
    <xf numFmtId="0" fontId="0" fillId="0" borderId="8" xfId="0" applyFont="1" applyBorder="1" applyAlignment="1">
      <alignment horizontal="left" wrapText="1"/>
    </xf>
    <xf numFmtId="0" fontId="0" fillId="0" borderId="3" xfId="0" applyBorder="1" applyAlignment="1">
      <alignment horizontal="left" wrapText="1"/>
    </xf>
    <xf numFmtId="0" fontId="0" fillId="0" borderId="3" xfId="0" applyFont="1" applyBorder="1" applyAlignment="1">
      <alignment horizontal="left" wrapText="1"/>
    </xf>
    <xf numFmtId="0" fontId="12" fillId="0" borderId="3" xfId="0" applyFont="1" applyBorder="1" applyAlignment="1">
      <alignment horizontal="left"/>
    </xf>
    <xf numFmtId="0" fontId="22" fillId="0" borderId="0" xfId="0" applyFont="1" applyBorder="1" applyAlignment="1">
      <alignment horizontal="left"/>
    </xf>
    <xf numFmtId="0" fontId="12" fillId="0" borderId="0" xfId="0" applyFont="1" applyBorder="1" applyAlignment="1">
      <alignment horizontal="left"/>
    </xf>
    <xf numFmtId="0" fontId="12" fillId="0" borderId="3" xfId="0" applyFont="1" applyBorder="1" applyAlignment="1">
      <alignment horizontal="center" vertical="center"/>
    </xf>
    <xf numFmtId="0" fontId="13" fillId="0" borderId="3" xfId="0" applyFont="1" applyBorder="1" applyAlignment="1">
      <alignment horizontal="center" vertical="top" wrapText="1"/>
    </xf>
    <xf numFmtId="0" fontId="12" fillId="0" borderId="3" xfId="0" applyFont="1" applyBorder="1" applyAlignment="1">
      <alignment horizontal="center" vertical="top" wrapText="1"/>
    </xf>
    <xf numFmtId="1" fontId="12" fillId="0" borderId="3" xfId="0" applyNumberFormat="1" applyFont="1" applyBorder="1" applyAlignment="1">
      <alignment horizontal="center"/>
    </xf>
    <xf numFmtId="0" fontId="12" fillId="0" borderId="3" xfId="0" applyFont="1" applyBorder="1" applyAlignment="1">
      <alignment horizontal="right"/>
    </xf>
    <xf numFmtId="0" fontId="0" fillId="0" borderId="3" xfId="0" applyFont="1" applyBorder="1" applyAlignment="1">
      <alignment horizontal="center" vertical="center"/>
    </xf>
    <xf numFmtId="0" fontId="23" fillId="0" borderId="0" xfId="0" applyFont="1" applyBorder="1" applyAlignment="1">
      <alignment horizontal="left"/>
    </xf>
    <xf numFmtId="0" fontId="13" fillId="0" borderId="4" xfId="0" applyFont="1" applyBorder="1" applyAlignment="1">
      <alignment horizontal="center" vertical="center" wrapText="1"/>
    </xf>
    <xf numFmtId="0" fontId="13" fillId="0" borderId="12" xfId="0" applyFont="1" applyBorder="1" applyAlignment="1">
      <alignment horizontal="center" vertical="center" wrapText="1"/>
    </xf>
    <xf numFmtId="169" fontId="12" fillId="0" borderId="3" xfId="0" applyNumberFormat="1" applyFont="1" applyBorder="1" applyAlignment="1">
      <alignment horizontal="center" vertical="center"/>
    </xf>
    <xf numFmtId="170" fontId="12" fillId="0" borderId="3" xfId="0" applyNumberFormat="1" applyFont="1" applyBorder="1" applyAlignment="1">
      <alignment horizontal="center" vertical="center"/>
    </xf>
    <xf numFmtId="0" fontId="12" fillId="0" borderId="4" xfId="0" applyFont="1" applyBorder="1" applyAlignment="1">
      <alignment horizontal="center" vertical="top" wrapText="1"/>
    </xf>
    <xf numFmtId="0" fontId="12" fillId="0" borderId="8" xfId="0" applyFont="1" applyBorder="1" applyAlignment="1">
      <alignment horizontal="center" vertical="top" wrapText="1"/>
    </xf>
    <xf numFmtId="0" fontId="13" fillId="0" borderId="3" xfId="0" applyFont="1" applyBorder="1" applyAlignment="1">
      <alignment horizontal="center" vertical="center"/>
    </xf>
    <xf numFmtId="0" fontId="13" fillId="0" borderId="8" xfId="0" applyFont="1" applyBorder="1" applyAlignment="1">
      <alignment horizontal="center" vertical="center"/>
    </xf>
    <xf numFmtId="0" fontId="12" fillId="0" borderId="8" xfId="0" applyFont="1" applyBorder="1" applyAlignment="1">
      <alignment horizontal="center" vertical="center"/>
    </xf>
    <xf numFmtId="0" fontId="13" fillId="0" borderId="8" xfId="0" applyFont="1" applyBorder="1" applyAlignment="1">
      <alignment horizontal="center" vertical="top" wrapText="1"/>
    </xf>
    <xf numFmtId="169" fontId="13" fillId="0" borderId="3" xfId="0" applyNumberFormat="1" applyFont="1" applyBorder="1" applyAlignment="1">
      <alignment horizontal="center" vertical="center"/>
    </xf>
    <xf numFmtId="0" fontId="0" fillId="0" borderId="4" xfId="0" applyFont="1" applyBorder="1" applyAlignment="1">
      <alignment horizontal="left" vertical="center" wrapText="1"/>
    </xf>
    <xf numFmtId="0" fontId="10" fillId="0" borderId="3" xfId="0" applyFont="1" applyBorder="1" applyAlignment="1">
      <alignment horizontal="left" vertical="center" wrapText="1"/>
    </xf>
    <xf numFmtId="0" fontId="20" fillId="0" borderId="3" xfId="0" applyFont="1" applyBorder="1" applyAlignment="1">
      <alignment horizontal="left" vertical="center"/>
    </xf>
    <xf numFmtId="0" fontId="10" fillId="0" borderId="0" xfId="0" applyFont="1" applyBorder="1" applyAlignment="1">
      <alignment horizontal="left" vertical="center"/>
    </xf>
    <xf numFmtId="0" fontId="13" fillId="0" borderId="0" xfId="0" applyFont="1" applyBorder="1" applyAlignment="1">
      <alignment horizontal="left" vertical="center"/>
    </xf>
    <xf numFmtId="0" fontId="24" fillId="0" borderId="0" xfId="0" applyFont="1" applyBorder="1" applyAlignment="1">
      <alignment horizontal="left"/>
    </xf>
    <xf numFmtId="0" fontId="19" fillId="0" borderId="2" xfId="0" applyFont="1" applyBorder="1" applyAlignment="1">
      <alignment horizontal="center" vertical="center"/>
    </xf>
    <xf numFmtId="0" fontId="41" fillId="0" borderId="4" xfId="0" applyFont="1" applyBorder="1" applyAlignment="1">
      <alignment horizontal="center" vertical="center" wrapText="1"/>
    </xf>
    <xf numFmtId="0" fontId="20" fillId="0" borderId="4" xfId="0" applyFont="1" applyBorder="1" applyAlignment="1">
      <alignment horizontal="center" vertical="center" wrapText="1"/>
    </xf>
    <xf numFmtId="0" fontId="12" fillId="0" borderId="3" xfId="0" applyFont="1" applyBorder="1" applyAlignment="1">
      <alignment horizontal="left" wrapText="1"/>
    </xf>
    <xf numFmtId="49" fontId="13" fillId="0" borderId="0" xfId="0" applyNumberFormat="1" applyFont="1" applyBorder="1" applyAlignment="1">
      <alignment horizontal="left"/>
    </xf>
    <xf numFmtId="49" fontId="12" fillId="0" borderId="3" xfId="0" applyNumberFormat="1" applyFont="1" applyBorder="1" applyAlignment="1">
      <alignment horizontal="center" vertical="center"/>
    </xf>
    <xf numFmtId="49" fontId="15" fillId="0" borderId="0" xfId="0" applyNumberFormat="1" applyFont="1" applyBorder="1" applyAlignment="1">
      <alignment horizontal="left"/>
    </xf>
    <xf numFmtId="0" fontId="14" fillId="0" borderId="3" xfId="0" applyFont="1" applyBorder="1" applyAlignment="1">
      <alignment horizontal="center" vertical="center" wrapText="1"/>
    </xf>
    <xf numFmtId="0" fontId="14" fillId="0" borderId="3" xfId="0" applyFont="1" applyBorder="1" applyAlignment="1">
      <alignment horizontal="center" vertical="center"/>
    </xf>
    <xf numFmtId="0" fontId="15" fillId="0" borderId="3" xfId="0" applyFont="1" applyBorder="1" applyAlignment="1">
      <alignment horizontal="center" vertical="center"/>
    </xf>
    <xf numFmtId="49" fontId="10" fillId="0" borderId="0" xfId="0" applyNumberFormat="1" applyFont="1" applyBorder="1" applyAlignment="1">
      <alignment horizontal="left"/>
    </xf>
    <xf numFmtId="0" fontId="19" fillId="0" borderId="3" xfId="0" applyFont="1" applyBorder="1" applyAlignment="1">
      <alignment horizontal="center" vertical="center"/>
    </xf>
    <xf numFmtId="0" fontId="13" fillId="0" borderId="0" xfId="0" applyFont="1" applyBorder="1" applyAlignment="1" applyProtection="1">
      <alignment wrapText="1"/>
    </xf>
    <xf numFmtId="0" fontId="10" fillId="0" borderId="0" xfId="0" applyFont="1" applyBorder="1" applyAlignment="1">
      <alignment horizontal="left"/>
    </xf>
    <xf numFmtId="0" fontId="14" fillId="0" borderId="2" xfId="0" applyFont="1" applyBorder="1" applyAlignment="1">
      <alignment horizontal="center" vertical="center" wrapText="1"/>
    </xf>
    <xf numFmtId="0" fontId="14" fillId="0" borderId="2" xfId="0" applyFont="1" applyBorder="1" applyAlignment="1">
      <alignment horizontal="center" vertical="center"/>
    </xf>
    <xf numFmtId="0" fontId="4" fillId="0" borderId="0" xfId="0" applyFont="1" applyBorder="1" applyAlignment="1">
      <alignment horizontal="left" wrapText="1"/>
    </xf>
    <xf numFmtId="0" fontId="30" fillId="0" borderId="1" xfId="0" applyFont="1" applyBorder="1" applyAlignment="1">
      <alignment horizontal="left" wrapText="1"/>
    </xf>
    <xf numFmtId="0" fontId="7" fillId="0" borderId="0" xfId="0" applyFont="1" applyBorder="1" applyAlignment="1">
      <alignment horizontal="center" vertical="center" wrapText="1"/>
    </xf>
    <xf numFmtId="0" fontId="38" fillId="0" borderId="0" xfId="0" applyFont="1" applyBorder="1" applyAlignment="1">
      <alignment horizontal="left" wrapText="1"/>
    </xf>
    <xf numFmtId="0" fontId="0" fillId="0" borderId="0" xfId="0" applyFont="1" applyBorder="1" applyAlignment="1">
      <alignment horizontal="left" vertical="top" wrapText="1"/>
    </xf>
    <xf numFmtId="0" fontId="13" fillId="0" borderId="0" xfId="0" applyFont="1" applyAlignment="1">
      <alignment wrapText="1"/>
    </xf>
    <xf numFmtId="49" fontId="35" fillId="0" borderId="0" xfId="0" applyNumberFormat="1" applyFont="1" applyBorder="1" applyAlignment="1">
      <alignment horizontal="center" vertical="center"/>
    </xf>
    <xf numFmtId="0" fontId="35" fillId="0" borderId="0" xfId="0" applyFont="1" applyBorder="1" applyAlignment="1">
      <alignment horizontal="right" vertical="center"/>
    </xf>
    <xf numFmtId="0" fontId="0" fillId="0" borderId="0" xfId="0" applyFont="1" applyBorder="1" applyAlignment="1">
      <alignment horizontal="center" vertical="center" wrapText="1"/>
    </xf>
    <xf numFmtId="0" fontId="0" fillId="0" borderId="0" xfId="0" applyFont="1" applyBorder="1" applyAlignment="1">
      <alignment horizontal="center" vertical="center"/>
    </xf>
    <xf numFmtId="0" fontId="0" fillId="0" borderId="0" xfId="0" applyFont="1" applyBorder="1" applyAlignment="1">
      <alignment horizontal="right" vertical="center"/>
    </xf>
    <xf numFmtId="49" fontId="35" fillId="0" borderId="0" xfId="0" applyNumberFormat="1" applyFont="1" applyAlignment="1">
      <alignment horizontal="center"/>
    </xf>
    <xf numFmtId="0" fontId="0" fillId="0" borderId="13" xfId="0" applyFont="1" applyBorder="1" applyAlignment="1">
      <alignment horizontal="center" vertical="center"/>
    </xf>
    <xf numFmtId="0" fontId="0" fillId="0" borderId="11" xfId="0" applyFont="1" applyBorder="1" applyAlignment="1">
      <alignment horizontal="center" vertical="center"/>
    </xf>
    <xf numFmtId="0" fontId="0" fillId="0" borderId="0" xfId="0" applyAlignment="1">
      <alignment horizontal="right"/>
    </xf>
    <xf numFmtId="0" fontId="0" fillId="0" borderId="0" xfId="0" applyAlignment="1">
      <alignment horizontal="left" vertical="top"/>
    </xf>
    <xf numFmtId="49" fontId="30" fillId="0" borderId="1" xfId="0" applyNumberFormat="1" applyFont="1" applyBorder="1" applyAlignment="1">
      <alignment horizontal="center"/>
    </xf>
    <xf numFmtId="0" fontId="8" fillId="0" borderId="0" xfId="0" applyFont="1" applyBorder="1" applyAlignment="1">
      <alignment horizontal="left" wrapText="1"/>
    </xf>
    <xf numFmtId="0" fontId="8" fillId="0" borderId="0" xfId="0" applyFont="1" applyBorder="1" applyAlignment="1">
      <alignment horizontal="justify" wrapText="1"/>
    </xf>
    <xf numFmtId="0" fontId="0" fillId="0" borderId="0" xfId="0" applyFont="1" applyBorder="1" applyAlignment="1" applyProtection="1">
      <alignment horizontal="right"/>
    </xf>
    <xf numFmtId="0" fontId="18" fillId="0" borderId="0" xfId="0" applyFont="1" applyAlignment="1">
      <alignment horizontal="right"/>
    </xf>
    <xf numFmtId="0" fontId="0" fillId="0" borderId="0" xfId="0" applyBorder="1" applyAlignment="1" applyProtection="1">
      <alignment horizontal="right"/>
    </xf>
    <xf numFmtId="0" fontId="0" fillId="0" borderId="0" xfId="0" applyAlignment="1">
      <alignment horizontal="right" vertical="center"/>
    </xf>
  </cellXfs>
  <cellStyles count="2">
    <cellStyle name="Обычный" xfId="0" builtinId="0"/>
    <cellStyle name="Пояснение" xfId="1" builtinId="53" customBuiltin="1"/>
  </cellStyles>
  <dxfs count="0"/>
  <tableStyles count="0" defaultTableStyle="TableStyleMedium9" defaultPivotStyle="PivotStyleLight16"/>
  <colors>
    <indexedColors>
      <rgbColor rgb="FF000000"/>
      <rgbColor rgb="FFFFFFFF"/>
      <rgbColor rgb="FFFF0000"/>
      <rgbColor rgb="FF00FF00"/>
      <rgbColor rgb="FF0000FF"/>
      <rgbColor rgb="FFFFFF00"/>
      <rgbColor rgb="FFFF00FF"/>
      <rgbColor rgb="FF00FFFF"/>
      <rgbColor rgb="FFCC0000"/>
      <rgbColor rgb="FF006600"/>
      <rgbColor rgb="FF000080"/>
      <rgbColor rgb="FF996600"/>
      <rgbColor rgb="FF800080"/>
      <rgbColor rgb="FF008080"/>
      <rgbColor rgb="FFC0C0C0"/>
      <rgbColor rgb="FF808080"/>
      <rgbColor rgb="FF9999FF"/>
      <rgbColor rgb="FF993366"/>
      <rgbColor rgb="FFFFFFCC"/>
      <rgbColor rgb="FFCCFFFF"/>
      <rgbColor rgb="FF660066"/>
      <rgbColor rgb="FFFF8080"/>
      <rgbColor rgb="FF0066CC"/>
      <rgbColor rgb="FFDDDDDD"/>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CC"/>
      <rgbColor rgb="FF3366FF"/>
      <rgbColor rgb="FF33CCCC"/>
      <rgbColor rgb="FF99CC00"/>
      <rgbColor rgb="FFFFCC00"/>
      <rgbColor rgb="FFFF9900"/>
      <rgbColor rgb="FFFF6600"/>
      <rgbColor rgb="FF666699"/>
      <rgbColor rgb="FF969696"/>
      <rgbColor rgb="FF003366"/>
      <rgbColor rgb="FF339966"/>
      <rgbColor rgb="FF1C1C1C"/>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K40"/>
  <sheetViews>
    <sheetView view="pageBreakPreview" topLeftCell="A22" zoomScaleNormal="89" workbookViewId="0">
      <selection activeCell="J30" sqref="J30"/>
    </sheetView>
  </sheetViews>
  <sheetFormatPr defaultRowHeight="11.25"/>
  <cols>
    <col min="1" max="1" width="29" customWidth="1"/>
    <col min="2" max="2" width="18.6640625" customWidth="1"/>
    <col min="3" max="3" width="16" customWidth="1"/>
    <col min="4" max="4" width="29.83203125" customWidth="1"/>
    <col min="5" max="5" width="17.5" customWidth="1"/>
    <col min="6" max="6" width="23.33203125" customWidth="1"/>
    <col min="7" max="7" width="19.83203125" customWidth="1"/>
    <col min="8" max="8" width="18.33203125" customWidth="1"/>
    <col min="9" max="9" width="19.5" customWidth="1"/>
    <col min="10" max="10" width="14.33203125" customWidth="1"/>
    <col min="11" max="11" width="16.83203125" customWidth="1"/>
    <col min="12" max="1025" width="14.33203125" customWidth="1"/>
  </cols>
  <sheetData>
    <row r="1" spans="1:11" ht="12">
      <c r="G1" s="133" t="s">
        <v>0</v>
      </c>
    </row>
    <row r="2" spans="1:11">
      <c r="G2" t="s">
        <v>1</v>
      </c>
    </row>
    <row r="3" spans="1:11">
      <c r="G3" t="s">
        <v>120</v>
      </c>
    </row>
    <row r="4" spans="1:11">
      <c r="G4" t="s">
        <v>121</v>
      </c>
    </row>
    <row r="6" spans="1:11" ht="15">
      <c r="A6" s="134" t="s">
        <v>148</v>
      </c>
      <c r="B6" s="134"/>
      <c r="C6" s="134"/>
      <c r="D6" s="134"/>
    </row>
    <row r="7" spans="1:11" ht="12">
      <c r="A7" s="133"/>
      <c r="B7" s="133"/>
      <c r="C7" s="133"/>
      <c r="D7" s="133"/>
      <c r="E7" s="133"/>
      <c r="F7" s="133"/>
      <c r="G7" s="133"/>
      <c r="H7" s="133"/>
      <c r="I7" s="133"/>
    </row>
    <row r="8" spans="1:11" ht="12">
      <c r="A8" s="135" t="s">
        <v>147</v>
      </c>
      <c r="B8" s="135"/>
      <c r="C8" s="135"/>
      <c r="D8" s="133"/>
      <c r="E8" s="281" t="s">
        <v>4</v>
      </c>
      <c r="F8" s="281"/>
      <c r="G8" s="281"/>
      <c r="H8" s="286" t="s">
        <v>5</v>
      </c>
      <c r="I8" s="282">
        <v>3551000000</v>
      </c>
      <c r="J8" s="282"/>
    </row>
    <row r="9" spans="1:11" ht="12.75" customHeight="1">
      <c r="A9" t="s">
        <v>122</v>
      </c>
      <c r="E9" s="283" t="s">
        <v>123</v>
      </c>
      <c r="F9" s="283"/>
      <c r="G9" s="283"/>
      <c r="H9" s="284" t="s">
        <v>124</v>
      </c>
      <c r="I9" s="285" t="s">
        <v>125</v>
      </c>
      <c r="J9" s="285"/>
    </row>
    <row r="10" spans="1:11" ht="8.25" customHeight="1">
      <c r="E10" s="283"/>
      <c r="F10" s="283"/>
      <c r="G10" s="283"/>
      <c r="H10" s="284"/>
    </row>
    <row r="11" spans="1:11" ht="12">
      <c r="A11" s="133" t="s">
        <v>126</v>
      </c>
      <c r="B11" s="133"/>
      <c r="C11" s="133"/>
      <c r="D11" s="133"/>
    </row>
    <row r="13" spans="1:11" ht="13.5" customHeight="1">
      <c r="A13" t="s">
        <v>127</v>
      </c>
    </row>
    <row r="14" spans="1:11" ht="9.75" customHeight="1"/>
    <row r="15" spans="1:11" ht="13.5" customHeight="1">
      <c r="A15" s="133" t="s">
        <v>128</v>
      </c>
      <c r="B15" s="133"/>
      <c r="C15" s="133"/>
      <c r="D15" s="133"/>
      <c r="E15" s="133"/>
      <c r="F15" s="133"/>
      <c r="G15" s="133"/>
      <c r="H15" s="133"/>
      <c r="I15" s="133"/>
      <c r="J15" s="133"/>
      <c r="K15" s="133"/>
    </row>
    <row r="16" spans="1:11" ht="7.5" customHeight="1"/>
    <row r="17" spans="1:9" ht="22.5">
      <c r="A17" s="151" t="s">
        <v>129</v>
      </c>
      <c r="B17" s="152" t="s">
        <v>59</v>
      </c>
      <c r="C17" s="149" t="s">
        <v>149</v>
      </c>
      <c r="D17" s="152" t="s">
        <v>150</v>
      </c>
      <c r="E17" s="149" t="s">
        <v>151</v>
      </c>
      <c r="F17" s="149" t="s">
        <v>144</v>
      </c>
      <c r="G17" s="149" t="s">
        <v>152</v>
      </c>
    </row>
    <row r="18" spans="1:9">
      <c r="A18" s="113">
        <v>1</v>
      </c>
      <c r="B18" s="113">
        <v>2</v>
      </c>
      <c r="C18" s="113">
        <v>3</v>
      </c>
      <c r="D18" s="113">
        <v>4</v>
      </c>
      <c r="E18" s="113">
        <v>5</v>
      </c>
      <c r="F18" s="113">
        <v>6</v>
      </c>
      <c r="G18" s="113">
        <v>7</v>
      </c>
    </row>
    <row r="19" spans="1:9" ht="22.5">
      <c r="A19" s="153" t="s">
        <v>130</v>
      </c>
      <c r="B19" s="287" t="s">
        <v>67</v>
      </c>
      <c r="C19" s="194">
        <f>'Форма 2'!D31</f>
        <v>712417.03</v>
      </c>
      <c r="D19" s="194">
        <f>'Форма 2'!H31</f>
        <v>650000</v>
      </c>
      <c r="E19" s="194">
        <f>'Форма 2'!L31</f>
        <v>600000</v>
      </c>
      <c r="F19" s="150"/>
      <c r="G19" s="150"/>
    </row>
    <row r="20" spans="1:9" ht="12" customHeight="1">
      <c r="A20" s="149" t="s">
        <v>133</v>
      </c>
      <c r="B20" s="288"/>
      <c r="C20" s="194">
        <f>C19</f>
        <v>712417.03</v>
      </c>
      <c r="D20" s="194">
        <f>D19</f>
        <v>650000</v>
      </c>
      <c r="E20" s="194">
        <f>E19</f>
        <v>600000</v>
      </c>
      <c r="F20" s="98"/>
      <c r="G20" s="98"/>
    </row>
    <row r="21" spans="1:9" ht="15.75" customHeight="1">
      <c r="A21" s="133" t="s">
        <v>153</v>
      </c>
      <c r="B21" s="133"/>
      <c r="C21" s="133"/>
      <c r="D21" s="133"/>
      <c r="E21" s="133"/>
      <c r="F21" s="133"/>
      <c r="G21" s="133"/>
      <c r="H21" s="133"/>
    </row>
    <row r="22" spans="1:9" ht="12" customHeight="1">
      <c r="I22" s="289" t="s">
        <v>158</v>
      </c>
    </row>
    <row r="23" spans="1:9" ht="80.25" customHeight="1">
      <c r="A23" s="151" t="s">
        <v>16</v>
      </c>
      <c r="B23" s="151" t="s">
        <v>17</v>
      </c>
      <c r="C23" s="151" t="s">
        <v>131</v>
      </c>
      <c r="D23" s="151" t="s">
        <v>154</v>
      </c>
      <c r="E23" s="195" t="s">
        <v>149</v>
      </c>
      <c r="F23" s="195" t="s">
        <v>150</v>
      </c>
      <c r="G23" s="195" t="s">
        <v>151</v>
      </c>
      <c r="H23" s="195" t="s">
        <v>144</v>
      </c>
      <c r="I23" s="195" t="s">
        <v>152</v>
      </c>
    </row>
    <row r="24" spans="1:9">
      <c r="A24" s="152">
        <v>1</v>
      </c>
      <c r="B24" s="152">
        <v>2</v>
      </c>
      <c r="C24" s="152">
        <v>3</v>
      </c>
      <c r="D24" s="152">
        <v>4</v>
      </c>
      <c r="E24" s="152">
        <v>5</v>
      </c>
      <c r="F24" s="152">
        <v>6</v>
      </c>
      <c r="G24" s="152">
        <v>7</v>
      </c>
      <c r="H24" s="152">
        <v>8</v>
      </c>
      <c r="I24" s="152">
        <v>9</v>
      </c>
    </row>
    <row r="25" spans="1:9" ht="56.25" customHeight="1">
      <c r="A25" s="154" t="s">
        <v>13</v>
      </c>
      <c r="B25" s="113">
        <v>3032</v>
      </c>
      <c r="C25" s="113">
        <v>1070</v>
      </c>
      <c r="D25" s="175" t="s">
        <v>155</v>
      </c>
      <c r="E25" s="194">
        <f>C19</f>
        <v>712417.03</v>
      </c>
      <c r="F25" s="194">
        <f>D19</f>
        <v>650000</v>
      </c>
      <c r="G25" s="194">
        <f>E19</f>
        <v>600000</v>
      </c>
      <c r="H25" s="155">
        <f>F19</f>
        <v>0</v>
      </c>
      <c r="I25" s="155">
        <f>G19</f>
        <v>0</v>
      </c>
    </row>
    <row r="26" spans="1:9">
      <c r="A26" s="152" t="s">
        <v>133</v>
      </c>
      <c r="B26" s="156"/>
      <c r="C26" s="98"/>
      <c r="D26" s="156"/>
      <c r="E26" s="194">
        <f>E25</f>
        <v>712417.03</v>
      </c>
      <c r="F26" s="194">
        <f>F25</f>
        <v>650000</v>
      </c>
      <c r="G26" s="194">
        <f>G25</f>
        <v>600000</v>
      </c>
      <c r="H26" s="155">
        <f>H25</f>
        <v>0</v>
      </c>
      <c r="I26" s="155">
        <f>I25</f>
        <v>0</v>
      </c>
    </row>
    <row r="27" spans="1:9" ht="8.25" customHeight="1"/>
    <row r="28" spans="1:9" ht="12">
      <c r="A28" s="133" t="s">
        <v>156</v>
      </c>
      <c r="B28" s="133"/>
      <c r="C28" s="133"/>
      <c r="D28" s="133"/>
      <c r="E28" s="133"/>
      <c r="F28" s="133"/>
      <c r="G28" s="133"/>
      <c r="H28" s="133"/>
    </row>
    <row r="29" spans="1:9">
      <c r="I29" s="289" t="s">
        <v>158</v>
      </c>
    </row>
    <row r="30" spans="1:9" ht="80.25" customHeight="1">
      <c r="A30" s="151" t="s">
        <v>16</v>
      </c>
      <c r="B30" s="151" t="s">
        <v>17</v>
      </c>
      <c r="C30" s="151" t="s">
        <v>131</v>
      </c>
      <c r="D30" s="151" t="s">
        <v>132</v>
      </c>
      <c r="E30" s="195" t="s">
        <v>149</v>
      </c>
      <c r="F30" s="195" t="s">
        <v>150</v>
      </c>
      <c r="G30" s="195" t="s">
        <v>151</v>
      </c>
      <c r="H30" s="195" t="s">
        <v>144</v>
      </c>
      <c r="I30" s="195" t="s">
        <v>152</v>
      </c>
    </row>
    <row r="31" spans="1:9">
      <c r="A31" s="152">
        <v>1</v>
      </c>
      <c r="B31" s="152">
        <v>2</v>
      </c>
      <c r="C31" s="152">
        <v>3</v>
      </c>
      <c r="D31" s="152">
        <v>4</v>
      </c>
      <c r="E31" s="152">
        <v>5</v>
      </c>
      <c r="F31" s="152">
        <v>6</v>
      </c>
      <c r="G31" s="152">
        <v>7</v>
      </c>
      <c r="H31" s="152">
        <v>8</v>
      </c>
      <c r="I31" s="152">
        <v>9</v>
      </c>
    </row>
    <row r="32" spans="1:9" ht="59.25" customHeight="1">
      <c r="A32" s="154" t="s">
        <v>13</v>
      </c>
      <c r="B32" s="113">
        <v>3032</v>
      </c>
      <c r="C32" s="113">
        <v>1070</v>
      </c>
      <c r="D32" s="175" t="s">
        <v>157</v>
      </c>
      <c r="E32" s="98"/>
      <c r="F32" s="156"/>
      <c r="G32" s="98"/>
      <c r="H32" s="156"/>
      <c r="I32" s="98"/>
    </row>
    <row r="33" spans="1:9">
      <c r="A33" s="152" t="s">
        <v>133</v>
      </c>
      <c r="B33" s="156"/>
      <c r="C33" s="98"/>
      <c r="D33" s="156"/>
      <c r="E33" s="98"/>
      <c r="F33" s="156"/>
      <c r="G33" s="98"/>
      <c r="H33" s="156"/>
      <c r="I33" s="98"/>
    </row>
    <row r="34" spans="1:9" hidden="1"/>
    <row r="36" spans="1:9" ht="12">
      <c r="A36" s="280" t="s">
        <v>138</v>
      </c>
      <c r="B36" s="280"/>
      <c r="C36" t="s">
        <v>134</v>
      </c>
      <c r="E36" s="135" t="s">
        <v>139</v>
      </c>
    </row>
    <row r="37" spans="1:9">
      <c r="A37" s="280"/>
      <c r="B37" s="280"/>
      <c r="C37" s="117" t="s">
        <v>117</v>
      </c>
      <c r="E37" t="s">
        <v>118</v>
      </c>
    </row>
    <row r="39" spans="1:9" ht="12">
      <c r="A39" s="133" t="s">
        <v>135</v>
      </c>
      <c r="C39" t="s">
        <v>134</v>
      </c>
      <c r="E39" s="135" t="s">
        <v>146</v>
      </c>
    </row>
    <row r="40" spans="1:9">
      <c r="C40" s="117" t="s">
        <v>117</v>
      </c>
      <c r="E40" t="s">
        <v>118</v>
      </c>
    </row>
  </sheetData>
  <mergeCells count="7">
    <mergeCell ref="A36:B37"/>
    <mergeCell ref="E8:G8"/>
    <mergeCell ref="I8:J8"/>
    <mergeCell ref="E9:G10"/>
    <mergeCell ref="H9:H10"/>
    <mergeCell ref="I9:J9"/>
    <mergeCell ref="B19:B20"/>
  </mergeCells>
  <pageMargins left="0.39374999999999999" right="0.39374999999999999" top="0.39374999999999999" bottom="0.39374999999999999" header="0.51180555555555496" footer="0.51180555555555496"/>
  <pageSetup paperSize="9" scale="81" firstPageNumber="0" orientation="landscape" horizontalDpi="300" verticalDpi="300" r:id="rId1"/>
</worksheet>
</file>

<file path=xl/worksheets/sheet2.xml><?xml version="1.0" encoding="utf-8"?>
<worksheet xmlns="http://schemas.openxmlformats.org/spreadsheetml/2006/main" xmlns:r="http://schemas.openxmlformats.org/officeDocument/2006/relationships">
  <dimension ref="A1:U246"/>
  <sheetViews>
    <sheetView tabSelected="1" view="pageBreakPreview" topLeftCell="A203" zoomScale="90" zoomScaleNormal="95" zoomScaleSheetLayoutView="90" zoomScalePageLayoutView="86" workbookViewId="0">
      <selection activeCell="O220" sqref="O220"/>
    </sheetView>
  </sheetViews>
  <sheetFormatPr defaultRowHeight="11.25"/>
  <cols>
    <col min="1" max="1" width="14.5" customWidth="1"/>
    <col min="2" max="2" width="30.1640625" customWidth="1"/>
    <col min="3" max="3" width="32.6640625" customWidth="1"/>
    <col min="4" max="4" width="15.33203125" customWidth="1"/>
    <col min="5" max="6" width="15" customWidth="1"/>
    <col min="7" max="7" width="15.5" customWidth="1"/>
    <col min="8" max="8" width="15.33203125" customWidth="1"/>
    <col min="9" max="9" width="14.5" customWidth="1"/>
    <col min="10" max="10" width="16.33203125" customWidth="1"/>
    <col min="11" max="11" width="13.83203125" customWidth="1"/>
    <col min="12" max="12" width="13" customWidth="1"/>
    <col min="13" max="13" width="12" customWidth="1"/>
    <col min="14" max="14" width="13.33203125" customWidth="1"/>
    <col min="15" max="15" width="13.5" customWidth="1"/>
    <col min="16" max="16" width="10.1640625" customWidth="1"/>
    <col min="17" max="17" width="14.1640625" customWidth="1"/>
    <col min="18" max="21" width="9.33203125" customWidth="1"/>
    <col min="22" max="1025" width="14.33203125" customWidth="1"/>
  </cols>
  <sheetData>
    <row r="1" spans="1:21" ht="15.75">
      <c r="A1" s="1"/>
      <c r="B1" s="1"/>
      <c r="C1" s="1"/>
      <c r="D1" s="1"/>
      <c r="E1" s="1"/>
      <c r="F1" s="1"/>
      <c r="G1" s="1"/>
      <c r="H1" s="1"/>
      <c r="I1" s="1"/>
      <c r="J1" s="1"/>
      <c r="K1" s="2" t="s">
        <v>0</v>
      </c>
      <c r="L1" s="3"/>
      <c r="M1" s="3"/>
      <c r="N1" s="1"/>
      <c r="O1" s="1"/>
      <c r="P1" s="1"/>
      <c r="Q1" s="1"/>
      <c r="R1" s="1"/>
      <c r="S1" s="1"/>
      <c r="T1" s="1"/>
      <c r="U1" s="1"/>
    </row>
    <row r="2" spans="1:21" ht="15">
      <c r="A2" s="1"/>
      <c r="B2" s="1"/>
      <c r="C2" s="1"/>
      <c r="D2" s="1"/>
      <c r="E2" s="1"/>
      <c r="F2" s="1"/>
      <c r="G2" s="1"/>
      <c r="H2" s="1"/>
      <c r="I2" s="1"/>
      <c r="J2" s="1"/>
      <c r="K2" s="4" t="s">
        <v>1</v>
      </c>
      <c r="L2" s="3"/>
      <c r="M2" s="3"/>
      <c r="N2" s="1"/>
      <c r="O2" s="1"/>
      <c r="P2" s="1"/>
      <c r="Q2" s="1"/>
      <c r="R2" s="1"/>
      <c r="S2" s="1"/>
      <c r="T2" s="1"/>
      <c r="U2" s="1"/>
    </row>
    <row r="3" spans="1:21" ht="15">
      <c r="A3" s="1"/>
      <c r="B3" s="1"/>
      <c r="C3" s="1"/>
      <c r="D3" s="1"/>
      <c r="E3" s="1"/>
      <c r="F3" s="1"/>
      <c r="G3" s="1"/>
      <c r="H3" s="1"/>
      <c r="I3" s="1"/>
      <c r="J3" s="1"/>
      <c r="K3" s="4" t="s">
        <v>2</v>
      </c>
      <c r="L3" s="3"/>
      <c r="M3" s="3"/>
      <c r="N3" s="1"/>
      <c r="O3" s="1"/>
      <c r="P3" s="1"/>
      <c r="Q3" s="1"/>
      <c r="R3" s="1"/>
      <c r="S3" s="1"/>
      <c r="T3" s="1"/>
      <c r="U3" s="1"/>
    </row>
    <row r="4" spans="1:21" ht="26.25" customHeight="1">
      <c r="A4" s="1"/>
      <c r="B4" s="1"/>
      <c r="C4" s="1"/>
      <c r="D4" s="1"/>
      <c r="E4" s="1"/>
      <c r="F4" s="1"/>
      <c r="G4" s="1"/>
      <c r="H4" s="1"/>
      <c r="I4" s="1"/>
      <c r="J4" s="1"/>
      <c r="K4" s="275" t="s">
        <v>3</v>
      </c>
      <c r="L4" s="275"/>
      <c r="M4" s="275"/>
      <c r="N4" s="1"/>
      <c r="O4" s="1"/>
      <c r="P4" s="1"/>
      <c r="Q4" s="1"/>
      <c r="R4" s="1"/>
      <c r="S4" s="1"/>
      <c r="T4" s="1"/>
      <c r="U4" s="1"/>
    </row>
    <row r="5" spans="1:21" ht="16.5">
      <c r="A5" s="157" t="s">
        <v>159</v>
      </c>
      <c r="B5" s="5"/>
      <c r="C5" s="5"/>
      <c r="D5" s="5"/>
      <c r="E5" s="5"/>
      <c r="F5" s="5"/>
      <c r="G5" s="5"/>
      <c r="H5" s="5"/>
      <c r="I5" s="5"/>
      <c r="J5" s="5"/>
      <c r="K5" s="5"/>
      <c r="L5" s="5"/>
      <c r="M5" s="5"/>
      <c r="N5" s="5"/>
      <c r="O5" s="5"/>
      <c r="P5" s="5"/>
      <c r="Q5" s="5"/>
      <c r="R5" s="5"/>
      <c r="S5" s="5"/>
      <c r="T5" s="5"/>
      <c r="U5" s="5"/>
    </row>
    <row r="6" spans="1:21">
      <c r="A6" s="6"/>
      <c r="B6" s="6"/>
      <c r="C6" s="6"/>
      <c r="D6" s="6"/>
      <c r="E6" s="6"/>
      <c r="F6" s="6"/>
      <c r="G6" s="6"/>
      <c r="H6" s="6"/>
      <c r="I6" s="6"/>
      <c r="J6" s="6"/>
      <c r="K6" s="6"/>
      <c r="L6" s="6"/>
      <c r="M6" s="6"/>
      <c r="N6" s="6"/>
      <c r="O6" s="6"/>
      <c r="P6" s="6"/>
      <c r="Q6" s="6"/>
      <c r="R6" s="6"/>
      <c r="S6" s="6"/>
      <c r="T6" s="6"/>
      <c r="U6" s="6"/>
    </row>
    <row r="7" spans="1:21" ht="12.75" customHeight="1">
      <c r="A7" s="276" t="s">
        <v>147</v>
      </c>
      <c r="B7" s="276"/>
      <c r="C7" s="276"/>
      <c r="D7" s="7"/>
      <c r="E7" s="8"/>
      <c r="F7" s="291" t="s">
        <v>4</v>
      </c>
      <c r="G7" s="8"/>
      <c r="H7" s="7"/>
      <c r="I7" s="286" t="s">
        <v>5</v>
      </c>
      <c r="L7" s="7"/>
      <c r="M7" s="7"/>
      <c r="N7" s="7"/>
      <c r="O7" s="7"/>
      <c r="P7" s="7"/>
      <c r="Q7" s="7"/>
      <c r="R7" s="7"/>
      <c r="S7" s="7"/>
      <c r="T7" s="7"/>
      <c r="U7" s="7"/>
    </row>
    <row r="8" spans="1:21" ht="31.5" customHeight="1">
      <c r="A8" s="290" t="s">
        <v>6</v>
      </c>
      <c r="B8" s="9"/>
      <c r="C8" s="9"/>
      <c r="D8" s="1"/>
      <c r="E8" s="1"/>
      <c r="F8" s="277" t="s">
        <v>7</v>
      </c>
      <c r="G8" s="277"/>
      <c r="H8" s="1"/>
      <c r="I8" s="9" t="s">
        <v>8</v>
      </c>
      <c r="L8" s="1"/>
      <c r="M8" s="1"/>
      <c r="N8" s="1"/>
      <c r="O8" s="1"/>
      <c r="P8" s="1"/>
      <c r="Q8" s="1"/>
      <c r="R8" s="1"/>
      <c r="S8" s="1"/>
      <c r="T8" s="1"/>
      <c r="U8" s="1"/>
    </row>
    <row r="9" spans="1:21" ht="6" customHeight="1">
      <c r="A9" s="1"/>
      <c r="B9" s="1"/>
      <c r="C9" s="1"/>
      <c r="D9" s="1"/>
      <c r="E9" s="1"/>
      <c r="F9" s="1"/>
      <c r="G9" s="1"/>
      <c r="H9" s="1"/>
      <c r="I9" s="1"/>
      <c r="J9" s="1"/>
      <c r="K9" s="1"/>
      <c r="L9" s="1"/>
      <c r="M9" s="1"/>
      <c r="N9" s="1"/>
      <c r="O9" s="1"/>
      <c r="P9" s="1"/>
      <c r="Q9" s="1"/>
      <c r="R9" s="1"/>
      <c r="S9" s="1"/>
      <c r="T9" s="1"/>
      <c r="U9" s="1"/>
    </row>
    <row r="10" spans="1:21" ht="21.4" customHeight="1">
      <c r="A10" s="276" t="s">
        <v>160</v>
      </c>
      <c r="B10" s="276"/>
      <c r="C10" s="276"/>
      <c r="D10" s="7"/>
      <c r="E10" s="8"/>
      <c r="F10" s="291" t="s">
        <v>9</v>
      </c>
      <c r="G10" s="8"/>
      <c r="H10" s="7"/>
      <c r="I10" s="286" t="s">
        <v>5</v>
      </c>
      <c r="K10" s="7"/>
      <c r="L10" s="7"/>
      <c r="M10" s="7"/>
      <c r="N10" s="7"/>
      <c r="O10" s="7"/>
      <c r="P10" s="7"/>
      <c r="Q10" s="7"/>
      <c r="R10" s="7"/>
      <c r="S10" s="7"/>
      <c r="T10" s="7"/>
      <c r="U10" s="7"/>
    </row>
    <row r="11" spans="1:21" ht="41.1" customHeight="1">
      <c r="A11" s="290" t="s">
        <v>10</v>
      </c>
      <c r="B11" s="9"/>
      <c r="C11" s="9"/>
      <c r="D11" s="1"/>
      <c r="E11" s="1"/>
      <c r="F11" s="277" t="s">
        <v>11</v>
      </c>
      <c r="G11" s="277"/>
      <c r="H11" s="10"/>
      <c r="I11" s="9" t="s">
        <v>8</v>
      </c>
      <c r="K11" s="10"/>
      <c r="L11" s="10"/>
      <c r="M11" s="1"/>
      <c r="N11" s="1"/>
      <c r="O11" s="1"/>
      <c r="P11" s="1"/>
      <c r="Q11" s="1"/>
      <c r="R11" s="1"/>
      <c r="S11" s="1"/>
      <c r="T11" s="1"/>
      <c r="U11" s="1"/>
    </row>
    <row r="12" spans="1:21" ht="7.9" customHeight="1">
      <c r="A12" s="6"/>
      <c r="B12" s="6"/>
      <c r="C12" s="6"/>
      <c r="D12" s="6"/>
      <c r="E12" s="6"/>
      <c r="F12" s="6"/>
      <c r="G12" s="6"/>
      <c r="H12" s="6"/>
      <c r="I12" s="6"/>
      <c r="J12" s="6"/>
      <c r="K12" s="6"/>
      <c r="L12" s="6"/>
      <c r="M12" s="6"/>
      <c r="N12" s="6"/>
      <c r="O12" s="6"/>
      <c r="P12" s="6"/>
      <c r="Q12" s="6"/>
      <c r="R12" s="6"/>
      <c r="S12" s="6"/>
      <c r="T12" s="6"/>
      <c r="U12" s="6"/>
    </row>
    <row r="13" spans="1:21" ht="7.9" customHeight="1">
      <c r="A13" s="6"/>
      <c r="B13" s="6"/>
      <c r="C13" s="6"/>
      <c r="D13" s="6"/>
      <c r="E13" s="6"/>
      <c r="F13" s="6"/>
      <c r="G13" s="6"/>
      <c r="H13" s="6"/>
      <c r="I13" s="6"/>
      <c r="J13" s="6"/>
      <c r="K13" s="6"/>
      <c r="L13" s="6"/>
      <c r="M13" s="6"/>
      <c r="N13" s="6"/>
      <c r="O13" s="6"/>
      <c r="P13" s="6"/>
      <c r="Q13" s="6"/>
      <c r="R13" s="6"/>
      <c r="S13" s="6"/>
      <c r="T13" s="6"/>
      <c r="U13" s="6"/>
    </row>
    <row r="14" spans="1:21" ht="45" customHeight="1">
      <c r="A14" s="11" t="s">
        <v>12</v>
      </c>
      <c r="B14" s="158" t="s">
        <v>13</v>
      </c>
      <c r="C14" s="159">
        <v>3032</v>
      </c>
      <c r="D14" s="159">
        <v>1070</v>
      </c>
      <c r="E14" s="12"/>
      <c r="F14" s="278" t="s">
        <v>14</v>
      </c>
      <c r="G14" s="278"/>
      <c r="H14" s="12"/>
      <c r="I14" s="160" t="s">
        <v>15</v>
      </c>
      <c r="J14" s="6"/>
      <c r="K14" s="6"/>
      <c r="L14" s="6"/>
      <c r="M14" s="6"/>
      <c r="N14" s="6"/>
      <c r="O14" s="6"/>
      <c r="P14" s="6"/>
      <c r="Q14" s="6"/>
      <c r="R14" s="6"/>
      <c r="S14" s="6"/>
      <c r="T14" s="6"/>
      <c r="U14" s="6"/>
    </row>
    <row r="15" spans="1:21" ht="60" customHeight="1">
      <c r="A15" s="6"/>
      <c r="B15" s="13" t="s">
        <v>16</v>
      </c>
      <c r="C15" s="13" t="s">
        <v>17</v>
      </c>
      <c r="D15" s="13" t="s">
        <v>18</v>
      </c>
      <c r="E15" s="6"/>
      <c r="F15" s="279" t="s">
        <v>19</v>
      </c>
      <c r="G15" s="279"/>
      <c r="H15" s="6"/>
      <c r="I15" s="14" t="s">
        <v>20</v>
      </c>
      <c r="J15" s="6"/>
      <c r="K15" s="6"/>
      <c r="L15" s="6"/>
      <c r="M15" s="6"/>
      <c r="N15" s="6"/>
      <c r="O15" s="6"/>
      <c r="P15" s="6"/>
      <c r="Q15" s="6"/>
      <c r="R15" s="6"/>
      <c r="S15" s="6"/>
      <c r="T15" s="6"/>
      <c r="U15" s="6"/>
    </row>
    <row r="16" spans="1:21" ht="9" customHeight="1">
      <c r="A16" s="6"/>
      <c r="B16" s="6"/>
      <c r="C16" s="6"/>
      <c r="D16" s="6"/>
      <c r="E16" s="6"/>
      <c r="F16" s="6"/>
      <c r="G16" s="6"/>
      <c r="H16" s="6"/>
      <c r="I16" s="6"/>
      <c r="J16" s="6"/>
      <c r="K16" s="6"/>
      <c r="L16" s="6"/>
      <c r="M16" s="6"/>
      <c r="N16" s="6"/>
      <c r="O16" s="6"/>
      <c r="P16" s="6"/>
      <c r="Q16" s="6"/>
      <c r="R16" s="6"/>
      <c r="S16" s="6"/>
      <c r="T16" s="6"/>
      <c r="U16" s="6"/>
    </row>
    <row r="17" spans="1:21" ht="18.600000000000001" customHeight="1">
      <c r="A17" s="222" t="s">
        <v>161</v>
      </c>
      <c r="B17" s="272"/>
      <c r="C17" s="272"/>
      <c r="D17" s="272"/>
      <c r="E17" s="272"/>
      <c r="F17" s="272"/>
      <c r="G17" s="272"/>
      <c r="H17" s="272"/>
      <c r="I17" s="16"/>
      <c r="J17" s="16"/>
      <c r="K17" s="16"/>
      <c r="L17" s="16"/>
      <c r="M17" s="16"/>
      <c r="N17" s="1"/>
      <c r="O17" s="1"/>
      <c r="P17" s="1"/>
      <c r="Q17" s="1"/>
      <c r="R17" s="1"/>
      <c r="S17" s="1"/>
      <c r="T17" s="1"/>
      <c r="U17" s="1"/>
    </row>
    <row r="18" spans="1:21" ht="20.45" customHeight="1">
      <c r="A18" s="234" t="s">
        <v>21</v>
      </c>
      <c r="B18" s="234"/>
      <c r="C18" s="234"/>
      <c r="D18" s="234"/>
      <c r="E18" s="234"/>
      <c r="F18" s="234"/>
      <c r="G18" s="234"/>
      <c r="H18" s="234"/>
      <c r="I18" s="234"/>
      <c r="J18" s="234"/>
      <c r="K18" s="234"/>
      <c r="L18" s="234"/>
      <c r="M18" s="234"/>
      <c r="N18" s="6"/>
      <c r="O18" s="6"/>
      <c r="P18" s="6"/>
      <c r="Q18" s="6"/>
      <c r="R18" s="6"/>
      <c r="S18" s="6"/>
      <c r="T18" s="6"/>
      <c r="U18" s="6"/>
    </row>
    <row r="19" spans="1:21" ht="21" customHeight="1">
      <c r="A19" s="292" t="s">
        <v>22</v>
      </c>
      <c r="B19" s="292"/>
      <c r="C19" s="292"/>
      <c r="D19" s="292"/>
      <c r="E19" s="292"/>
      <c r="F19" s="292"/>
      <c r="G19" s="292"/>
      <c r="H19" s="292"/>
      <c r="I19" s="292"/>
      <c r="J19" s="292"/>
      <c r="K19" s="292"/>
      <c r="L19" s="292"/>
      <c r="M19" s="6"/>
      <c r="N19" s="6"/>
      <c r="O19" s="6"/>
      <c r="P19" s="6"/>
      <c r="Q19" s="6"/>
      <c r="R19" s="6"/>
      <c r="S19" s="6"/>
      <c r="T19" s="6"/>
      <c r="U19" s="6"/>
    </row>
    <row r="20" spans="1:21" ht="26.1" customHeight="1">
      <c r="A20" s="271" t="s">
        <v>23</v>
      </c>
      <c r="B20" s="271"/>
      <c r="C20" s="271"/>
      <c r="D20" s="271"/>
      <c r="E20" s="271"/>
      <c r="F20" s="271"/>
      <c r="G20" s="271"/>
      <c r="H20" s="271"/>
      <c r="I20" s="271"/>
      <c r="J20" s="271"/>
      <c r="K20" s="271"/>
      <c r="L20" s="271"/>
      <c r="M20" s="271"/>
      <c r="N20" s="1"/>
      <c r="O20" s="1"/>
      <c r="P20" s="1"/>
      <c r="Q20" s="1"/>
      <c r="R20" s="1"/>
      <c r="S20" s="1"/>
      <c r="T20" s="1"/>
      <c r="U20" s="1"/>
    </row>
    <row r="21" spans="1:21" ht="17.45" customHeight="1">
      <c r="A21" s="234" t="s">
        <v>24</v>
      </c>
      <c r="B21" s="234"/>
      <c r="C21" s="234"/>
      <c r="D21" s="234"/>
      <c r="E21" s="234"/>
      <c r="F21" s="234"/>
      <c r="G21" s="234"/>
      <c r="H21" s="234"/>
      <c r="I21" s="234"/>
      <c r="J21" s="234"/>
      <c r="K21" s="234"/>
      <c r="L21" s="234"/>
      <c r="M21" s="234"/>
      <c r="N21" s="1"/>
      <c r="O21" s="1"/>
      <c r="P21" s="1"/>
      <c r="Q21" s="1"/>
      <c r="R21" s="1"/>
      <c r="S21" s="1"/>
      <c r="T21" s="1"/>
      <c r="U21" s="1"/>
    </row>
    <row r="22" spans="1:21" ht="68.25" customHeight="1">
      <c r="A22" s="293" t="s">
        <v>162</v>
      </c>
      <c r="B22" s="293"/>
      <c r="C22" s="293"/>
      <c r="D22" s="293"/>
      <c r="E22" s="293"/>
      <c r="F22" s="293"/>
      <c r="G22" s="293"/>
      <c r="H22" s="293"/>
      <c r="I22" s="293"/>
      <c r="J22" s="293"/>
      <c r="K22" s="293"/>
      <c r="L22" s="293"/>
      <c r="M22" s="293"/>
      <c r="N22" s="6"/>
      <c r="O22" s="6"/>
      <c r="P22" s="6"/>
      <c r="Q22" s="6"/>
      <c r="R22" s="6"/>
      <c r="S22" s="6"/>
      <c r="T22" s="6"/>
      <c r="U22" s="6"/>
    </row>
    <row r="23" spans="1:21" ht="12">
      <c r="A23" s="272" t="s">
        <v>25</v>
      </c>
      <c r="B23" s="272"/>
      <c r="C23" s="272"/>
      <c r="D23" s="272"/>
      <c r="E23" s="272"/>
      <c r="F23" s="272"/>
      <c r="G23" s="272"/>
      <c r="H23" s="272"/>
      <c r="I23" s="272"/>
      <c r="J23" s="272"/>
      <c r="K23" s="272"/>
      <c r="L23" s="272"/>
      <c r="M23" s="272"/>
      <c r="N23" s="1"/>
      <c r="O23" s="1"/>
      <c r="P23" s="1"/>
      <c r="Q23" s="1"/>
      <c r="R23" s="1"/>
      <c r="S23" s="1"/>
      <c r="T23" s="1"/>
      <c r="U23" s="1"/>
    </row>
    <row r="24" spans="1:21" ht="7.9" customHeight="1">
      <c r="A24" s="1"/>
      <c r="B24" s="1"/>
      <c r="C24" s="1"/>
      <c r="D24" s="1"/>
      <c r="E24" s="1"/>
      <c r="F24" s="1"/>
      <c r="G24" s="1"/>
      <c r="H24" s="1"/>
      <c r="I24" s="1"/>
      <c r="J24" s="1"/>
      <c r="K24" s="1"/>
      <c r="L24" s="1"/>
      <c r="M24" s="1"/>
      <c r="N24" s="1"/>
      <c r="O24" s="1"/>
      <c r="P24" s="1"/>
      <c r="Q24" s="1"/>
      <c r="R24" s="1"/>
      <c r="S24" s="1"/>
      <c r="T24" s="1"/>
      <c r="U24" s="1"/>
    </row>
    <row r="25" spans="1:21">
      <c r="A25" s="215" t="s">
        <v>163</v>
      </c>
      <c r="B25" s="215"/>
      <c r="C25" s="215"/>
      <c r="D25" s="215"/>
      <c r="E25" s="215"/>
      <c r="F25" s="215"/>
      <c r="G25" s="215"/>
      <c r="H25" s="215"/>
      <c r="I25" s="215"/>
      <c r="J25" s="215"/>
      <c r="K25" s="215"/>
      <c r="L25" s="215"/>
      <c r="M25" s="215"/>
      <c r="N25" s="1"/>
      <c r="O25" s="1"/>
      <c r="P25" s="1"/>
      <c r="Q25" s="1"/>
      <c r="R25" s="1"/>
      <c r="S25" s="1"/>
      <c r="T25" s="1"/>
      <c r="U25" s="1"/>
    </row>
    <row r="26" spans="1:21">
      <c r="A26" s="1"/>
      <c r="B26" s="1"/>
      <c r="C26" s="1"/>
      <c r="D26" s="1"/>
      <c r="E26" s="1"/>
      <c r="F26" s="1"/>
      <c r="G26" s="1"/>
      <c r="H26" s="1"/>
      <c r="I26" s="1"/>
      <c r="J26" s="1"/>
      <c r="K26" s="1"/>
      <c r="L26" s="1"/>
      <c r="M26" s="1"/>
      <c r="N26" s="1"/>
      <c r="O26" s="289" t="s">
        <v>26</v>
      </c>
      <c r="P26" s="6"/>
      <c r="Q26" s="1"/>
      <c r="R26" s="1"/>
      <c r="S26" s="1"/>
      <c r="T26" s="1"/>
    </row>
    <row r="27" spans="1:21" ht="12.75" customHeight="1">
      <c r="A27" s="273" t="s">
        <v>27</v>
      </c>
      <c r="B27" s="274" t="s">
        <v>28</v>
      </c>
      <c r="C27" s="274" t="s">
        <v>29</v>
      </c>
      <c r="D27" s="268" t="s">
        <v>149</v>
      </c>
      <c r="E27" s="268"/>
      <c r="F27" s="268"/>
      <c r="G27" s="268"/>
      <c r="H27" s="268" t="s">
        <v>150</v>
      </c>
      <c r="I27" s="268"/>
      <c r="J27" s="268"/>
      <c r="K27" s="268"/>
      <c r="L27" s="268" t="s">
        <v>151</v>
      </c>
      <c r="M27" s="268"/>
      <c r="N27" s="268"/>
      <c r="O27" s="268"/>
      <c r="P27" s="17"/>
      <c r="Q27" s="18"/>
      <c r="R27" s="18"/>
      <c r="S27" s="18"/>
      <c r="T27" s="18"/>
      <c r="U27" s="18"/>
    </row>
    <row r="28" spans="1:21" ht="36.75" customHeight="1">
      <c r="A28" s="273"/>
      <c r="B28" s="273"/>
      <c r="C28" s="273"/>
      <c r="D28" s="19" t="s">
        <v>30</v>
      </c>
      <c r="E28" s="19" t="s">
        <v>31</v>
      </c>
      <c r="F28" s="20" t="s">
        <v>32</v>
      </c>
      <c r="G28" s="19" t="s">
        <v>33</v>
      </c>
      <c r="H28" s="19" t="s">
        <v>30</v>
      </c>
      <c r="I28" s="19" t="s">
        <v>31</v>
      </c>
      <c r="J28" s="20" t="s">
        <v>32</v>
      </c>
      <c r="K28" s="19" t="s">
        <v>34</v>
      </c>
      <c r="L28" s="19" t="s">
        <v>30</v>
      </c>
      <c r="M28" s="19" t="s">
        <v>31</v>
      </c>
      <c r="N28" s="20" t="s">
        <v>32</v>
      </c>
      <c r="O28" s="19" t="s">
        <v>35</v>
      </c>
      <c r="P28" s="21"/>
      <c r="Q28" s="18"/>
      <c r="R28" s="18"/>
      <c r="S28" s="18"/>
      <c r="T28" s="18"/>
      <c r="U28" s="18"/>
    </row>
    <row r="29" spans="1:21">
      <c r="A29" s="22">
        <v>1</v>
      </c>
      <c r="B29" s="22">
        <v>2</v>
      </c>
      <c r="C29" s="22">
        <v>3</v>
      </c>
      <c r="D29" s="22">
        <v>4</v>
      </c>
      <c r="E29" s="22">
        <v>5</v>
      </c>
      <c r="F29" s="22">
        <v>6</v>
      </c>
      <c r="G29" s="22">
        <v>7</v>
      </c>
      <c r="H29" s="22">
        <v>8</v>
      </c>
      <c r="I29" s="22">
        <v>9</v>
      </c>
      <c r="J29" s="22">
        <v>10</v>
      </c>
      <c r="K29" s="22">
        <v>11</v>
      </c>
      <c r="L29" s="22">
        <v>12</v>
      </c>
      <c r="M29" s="22">
        <v>13</v>
      </c>
      <c r="N29" s="22">
        <v>14</v>
      </c>
      <c r="O29" s="22">
        <v>15</v>
      </c>
      <c r="P29" s="23"/>
      <c r="Q29" s="24"/>
      <c r="R29" s="24"/>
      <c r="S29" s="24"/>
      <c r="T29" s="24"/>
      <c r="U29" s="24"/>
    </row>
    <row r="30" spans="1:21" ht="32.25">
      <c r="A30" s="178">
        <v>1</v>
      </c>
      <c r="B30" s="161" t="s">
        <v>13</v>
      </c>
      <c r="C30" s="162" t="s">
        <v>36</v>
      </c>
      <c r="D30" s="184">
        <f>D31</f>
        <v>712417.03</v>
      </c>
      <c r="E30" s="185"/>
      <c r="F30" s="185"/>
      <c r="G30" s="184">
        <f>G31</f>
        <v>712417.03</v>
      </c>
      <c r="H30" s="186">
        <f>H31</f>
        <v>650000</v>
      </c>
      <c r="I30" s="185"/>
      <c r="J30" s="185"/>
      <c r="K30" s="186">
        <f>H30</f>
        <v>650000</v>
      </c>
      <c r="L30" s="185">
        <f>L31</f>
        <v>600000</v>
      </c>
      <c r="M30" s="185"/>
      <c r="N30" s="185"/>
      <c r="O30" s="185">
        <f>L30</f>
        <v>600000</v>
      </c>
      <c r="P30" s="27"/>
      <c r="Q30" s="24"/>
      <c r="R30" s="24"/>
      <c r="S30" s="24"/>
      <c r="T30" s="24"/>
      <c r="U30" s="24"/>
    </row>
    <row r="31" spans="1:21" ht="24">
      <c r="A31" s="28"/>
      <c r="B31" s="22"/>
      <c r="C31" s="29" t="s">
        <v>37</v>
      </c>
      <c r="D31" s="184">
        <v>712417.03</v>
      </c>
      <c r="E31" s="185"/>
      <c r="F31" s="185"/>
      <c r="G31" s="184">
        <f>D31</f>
        <v>712417.03</v>
      </c>
      <c r="H31" s="186">
        <v>650000</v>
      </c>
      <c r="I31" s="185"/>
      <c r="J31" s="185"/>
      <c r="K31" s="186">
        <f>H31</f>
        <v>650000</v>
      </c>
      <c r="L31" s="185">
        <v>600000</v>
      </c>
      <c r="M31" s="185"/>
      <c r="N31" s="185"/>
      <c r="O31" s="185">
        <f>L31</f>
        <v>600000</v>
      </c>
      <c r="P31" s="27"/>
      <c r="Q31" s="24"/>
      <c r="R31" s="24"/>
      <c r="S31" s="24"/>
      <c r="T31" s="24"/>
      <c r="U31" s="24"/>
    </row>
    <row r="32" spans="1:21">
      <c r="A32" s="31"/>
      <c r="B32" s="32"/>
      <c r="C32" s="33" t="s">
        <v>38</v>
      </c>
      <c r="D32" s="184">
        <f>D30</f>
        <v>712417.03</v>
      </c>
      <c r="E32" s="185"/>
      <c r="F32" s="185"/>
      <c r="G32" s="184">
        <f>D32</f>
        <v>712417.03</v>
      </c>
      <c r="H32" s="186">
        <f>H30</f>
        <v>650000</v>
      </c>
      <c r="I32" s="185"/>
      <c r="J32" s="185"/>
      <c r="K32" s="186">
        <f>H32</f>
        <v>650000</v>
      </c>
      <c r="L32" s="185">
        <f>L31</f>
        <v>600000</v>
      </c>
      <c r="M32" s="185"/>
      <c r="N32" s="185"/>
      <c r="O32" s="185">
        <f>L32</f>
        <v>600000</v>
      </c>
      <c r="P32" s="27"/>
      <c r="Q32" s="24"/>
      <c r="R32" s="24"/>
      <c r="S32" s="24"/>
      <c r="T32" s="24"/>
      <c r="U32" s="24"/>
    </row>
    <row r="33" spans="1:21">
      <c r="A33" s="34"/>
      <c r="B33" s="24"/>
      <c r="C33" s="24"/>
      <c r="D33" s="24"/>
      <c r="E33" s="24"/>
      <c r="F33" s="24"/>
      <c r="G33" s="24"/>
      <c r="H33" s="24"/>
      <c r="I33" s="24"/>
      <c r="J33" s="24"/>
      <c r="K33" s="24"/>
      <c r="L33" s="24"/>
      <c r="M33" s="24"/>
      <c r="N33" s="24"/>
      <c r="O33" s="24"/>
      <c r="P33" s="24"/>
      <c r="Q33" s="24"/>
      <c r="R33" s="24"/>
      <c r="S33" s="24"/>
      <c r="T33" s="24"/>
      <c r="U33" s="24"/>
    </row>
    <row r="34" spans="1:21">
      <c r="A34" s="265" t="s">
        <v>164</v>
      </c>
      <c r="B34" s="265"/>
      <c r="C34" s="265"/>
      <c r="D34" s="265"/>
      <c r="E34" s="265"/>
      <c r="F34" s="265"/>
      <c r="G34" s="265"/>
      <c r="H34" s="265"/>
      <c r="I34" s="265"/>
      <c r="J34" s="265"/>
      <c r="K34" s="265"/>
      <c r="L34" s="265"/>
      <c r="M34" s="265"/>
      <c r="N34" s="24"/>
      <c r="O34" s="24"/>
      <c r="P34" s="24"/>
      <c r="Q34" s="24"/>
      <c r="R34" s="24"/>
      <c r="S34" s="24"/>
      <c r="T34" s="24"/>
      <c r="U34" s="24"/>
    </row>
    <row r="35" spans="1:21">
      <c r="A35" s="34"/>
      <c r="B35" s="24"/>
      <c r="C35" s="24"/>
      <c r="D35" s="24"/>
      <c r="E35" s="24"/>
      <c r="F35" s="24"/>
      <c r="G35" s="24"/>
      <c r="H35" s="24"/>
      <c r="I35" s="24"/>
      <c r="J35" s="24"/>
      <c r="K35" s="295" t="s">
        <v>26</v>
      </c>
      <c r="L35" s="35"/>
      <c r="M35" s="24"/>
      <c r="N35" s="24"/>
      <c r="O35" s="24"/>
      <c r="P35" s="24"/>
      <c r="Q35" s="24"/>
      <c r="R35" s="24"/>
      <c r="S35" s="24"/>
      <c r="T35" s="24"/>
      <c r="U35" s="24"/>
    </row>
    <row r="36" spans="1:21" ht="12.75" customHeight="1">
      <c r="A36" s="266" t="s">
        <v>27</v>
      </c>
      <c r="B36" s="267" t="s">
        <v>28</v>
      </c>
      <c r="C36" s="267" t="s">
        <v>29</v>
      </c>
      <c r="D36" s="268" t="s">
        <v>144</v>
      </c>
      <c r="E36" s="268"/>
      <c r="F36" s="268"/>
      <c r="G36" s="268"/>
      <c r="H36" s="268" t="s">
        <v>152</v>
      </c>
      <c r="I36" s="268"/>
      <c r="J36" s="268"/>
      <c r="K36" s="268"/>
      <c r="L36" s="18"/>
      <c r="M36" s="18"/>
      <c r="N36" s="18"/>
      <c r="O36" s="18"/>
      <c r="P36" s="18"/>
      <c r="Q36" s="18"/>
      <c r="R36" s="18"/>
      <c r="S36" s="18"/>
      <c r="T36" s="18"/>
      <c r="U36" s="18"/>
    </row>
    <row r="37" spans="1:21" ht="36" customHeight="1">
      <c r="A37" s="266"/>
      <c r="B37" s="266"/>
      <c r="C37" s="266"/>
      <c r="D37" s="19" t="s">
        <v>30</v>
      </c>
      <c r="E37" s="19" t="s">
        <v>31</v>
      </c>
      <c r="F37" s="20" t="s">
        <v>32</v>
      </c>
      <c r="G37" s="19" t="s">
        <v>33</v>
      </c>
      <c r="H37" s="19" t="s">
        <v>30</v>
      </c>
      <c r="I37" s="19" t="s">
        <v>31</v>
      </c>
      <c r="J37" s="20" t="s">
        <v>32</v>
      </c>
      <c r="K37" s="19" t="s">
        <v>34</v>
      </c>
      <c r="L37" s="18"/>
      <c r="M37" s="18"/>
      <c r="N37" s="18"/>
      <c r="O37" s="18"/>
      <c r="P37" s="18"/>
      <c r="Q37" s="18"/>
      <c r="R37" s="18"/>
      <c r="S37" s="18"/>
      <c r="T37" s="18"/>
      <c r="U37" s="18"/>
    </row>
    <row r="38" spans="1:21" ht="15" customHeight="1">
      <c r="A38" s="28">
        <v>1</v>
      </c>
      <c r="B38" s="22">
        <v>2</v>
      </c>
      <c r="C38" s="22">
        <v>3</v>
      </c>
      <c r="D38" s="22">
        <v>4</v>
      </c>
      <c r="E38" s="22">
        <v>5</v>
      </c>
      <c r="F38" s="22">
        <v>6</v>
      </c>
      <c r="G38" s="22">
        <v>7</v>
      </c>
      <c r="H38" s="22">
        <v>8</v>
      </c>
      <c r="I38" s="22">
        <v>9</v>
      </c>
      <c r="J38" s="22">
        <v>10</v>
      </c>
      <c r="K38" s="22">
        <v>11</v>
      </c>
      <c r="L38" s="24"/>
      <c r="M38" s="24"/>
      <c r="N38" s="24"/>
      <c r="O38" s="24"/>
      <c r="P38" s="24"/>
      <c r="Q38" s="24"/>
      <c r="R38" s="24"/>
      <c r="S38" s="24"/>
      <c r="T38" s="24"/>
      <c r="U38" s="24"/>
    </row>
    <row r="39" spans="1:21" ht="36" customHeight="1">
      <c r="A39" s="179" t="s">
        <v>39</v>
      </c>
      <c r="B39" s="161" t="s">
        <v>13</v>
      </c>
      <c r="C39" s="26" t="s">
        <v>36</v>
      </c>
      <c r="D39" s="139"/>
      <c r="E39" s="139"/>
      <c r="F39" s="139"/>
      <c r="G39" s="139"/>
      <c r="H39" s="139"/>
      <c r="I39" s="139"/>
      <c r="J39" s="139"/>
      <c r="K39" s="139"/>
      <c r="L39" s="37"/>
      <c r="M39" s="37"/>
      <c r="N39" s="37"/>
      <c r="O39" s="37"/>
      <c r="P39" s="37"/>
      <c r="Q39" s="37"/>
      <c r="R39" s="37"/>
      <c r="S39" s="37"/>
      <c r="T39" s="37"/>
      <c r="U39" s="37"/>
    </row>
    <row r="40" spans="1:21" ht="22.5">
      <c r="A40" s="31"/>
      <c r="B40" s="32"/>
      <c r="C40" s="38" t="s">
        <v>37</v>
      </c>
      <c r="D40" s="139"/>
      <c r="E40" s="140"/>
      <c r="F40" s="139"/>
      <c r="G40" s="139"/>
      <c r="H40" s="139"/>
      <c r="I40" s="140"/>
      <c r="J40" s="140"/>
      <c r="K40" s="139"/>
      <c r="L40" s="24"/>
      <c r="M40" s="24"/>
      <c r="N40" s="24"/>
      <c r="O40" s="24"/>
      <c r="P40" s="24"/>
      <c r="Q40" s="24"/>
      <c r="R40" s="24"/>
      <c r="S40" s="24"/>
      <c r="T40" s="24"/>
      <c r="U40" s="24"/>
    </row>
    <row r="41" spans="1:21" ht="112.9" hidden="1" customHeight="1">
      <c r="A41" s="36" t="s">
        <v>40</v>
      </c>
      <c r="B41" s="39"/>
      <c r="C41" s="26" t="s">
        <v>41</v>
      </c>
      <c r="D41" s="139"/>
      <c r="E41" s="139"/>
      <c r="F41" s="139"/>
      <c r="G41" s="139"/>
      <c r="H41" s="139"/>
      <c r="I41" s="139"/>
      <c r="J41" s="139"/>
      <c r="K41" s="139"/>
      <c r="L41" s="37"/>
      <c r="M41" s="37"/>
      <c r="N41" s="37"/>
      <c r="O41" s="37"/>
      <c r="P41" s="37"/>
      <c r="Q41" s="37"/>
      <c r="R41" s="37"/>
      <c r="S41" s="37"/>
      <c r="T41" s="37"/>
      <c r="U41" s="37"/>
    </row>
    <row r="42" spans="1:21" ht="22.5" hidden="1">
      <c r="A42" s="31"/>
      <c r="B42" s="32"/>
      <c r="C42" s="38" t="s">
        <v>37</v>
      </c>
      <c r="D42" s="139"/>
      <c r="E42" s="141"/>
      <c r="F42" s="140"/>
      <c r="G42" s="139"/>
      <c r="H42" s="139"/>
      <c r="I42" s="141"/>
      <c r="J42" s="141"/>
      <c r="K42" s="139"/>
      <c r="L42" s="24"/>
      <c r="M42" s="24"/>
      <c r="N42" s="24"/>
      <c r="O42" s="24"/>
      <c r="P42" s="24"/>
      <c r="Q42" s="24"/>
      <c r="R42" s="24"/>
      <c r="S42" s="24"/>
      <c r="T42" s="24"/>
      <c r="U42" s="24"/>
    </row>
    <row r="43" spans="1:21">
      <c r="A43" s="31"/>
      <c r="B43" s="32"/>
      <c r="C43" s="33" t="s">
        <v>38</v>
      </c>
      <c r="D43" s="139"/>
      <c r="E43" s="30"/>
      <c r="F43" s="139"/>
      <c r="G43" s="139"/>
      <c r="H43" s="139"/>
      <c r="I43" s="30"/>
      <c r="J43" s="30"/>
      <c r="K43" s="139"/>
      <c r="L43" s="24"/>
      <c r="M43" s="24"/>
      <c r="N43" s="24"/>
      <c r="O43" s="24"/>
      <c r="P43" s="24"/>
      <c r="Q43" s="24"/>
      <c r="R43" s="24"/>
      <c r="S43" s="24"/>
      <c r="T43" s="24"/>
      <c r="U43" s="24"/>
    </row>
    <row r="44" spans="1:21" ht="12">
      <c r="A44" s="269" t="s">
        <v>43</v>
      </c>
      <c r="B44" s="269"/>
      <c r="C44" s="269"/>
      <c r="D44" s="269"/>
      <c r="E44" s="269"/>
      <c r="F44" s="269"/>
      <c r="G44" s="269"/>
      <c r="H44" s="269"/>
      <c r="I44" s="269"/>
      <c r="J44" s="269"/>
      <c r="K44" s="269"/>
      <c r="L44" s="269"/>
      <c r="M44" s="269"/>
      <c r="N44" s="1"/>
      <c r="O44" s="1"/>
      <c r="P44" s="1"/>
      <c r="Q44" s="1"/>
      <c r="R44" s="1"/>
      <c r="S44" s="1"/>
      <c r="T44" s="1"/>
      <c r="U44" s="1"/>
    </row>
    <row r="45" spans="1:21">
      <c r="A45" s="40"/>
      <c r="B45" s="1"/>
      <c r="C45" s="1"/>
      <c r="D45" s="1"/>
      <c r="E45" s="1"/>
      <c r="F45" s="1"/>
      <c r="G45" s="1"/>
      <c r="H45" s="1"/>
      <c r="I45" s="1"/>
      <c r="J45" s="1"/>
      <c r="K45" s="1"/>
      <c r="L45" s="1"/>
      <c r="M45" s="1"/>
      <c r="N45" s="1"/>
      <c r="O45" s="1"/>
      <c r="P45" s="1"/>
      <c r="Q45" s="1"/>
      <c r="R45" s="1"/>
      <c r="S45" s="1"/>
      <c r="T45" s="1"/>
      <c r="U45" s="1"/>
    </row>
    <row r="46" spans="1:21">
      <c r="A46" s="263" t="s">
        <v>165</v>
      </c>
      <c r="B46" s="263"/>
      <c r="C46" s="263"/>
      <c r="D46" s="263"/>
      <c r="E46" s="263"/>
      <c r="F46" s="263"/>
      <c r="G46" s="263"/>
      <c r="H46" s="263"/>
      <c r="I46" s="263"/>
      <c r="J46" s="263"/>
      <c r="K46" s="263"/>
      <c r="L46" s="263"/>
      <c r="M46" s="263"/>
      <c r="N46" s="1"/>
      <c r="O46" s="1"/>
      <c r="P46" s="1"/>
      <c r="Q46" s="1"/>
      <c r="R46" s="1"/>
      <c r="S46" s="1"/>
      <c r="T46" s="1"/>
      <c r="U46" s="1"/>
    </row>
    <row r="47" spans="1:21">
      <c r="A47" s="40"/>
      <c r="B47" s="1"/>
      <c r="C47" s="1"/>
      <c r="D47" s="1"/>
      <c r="E47" s="1"/>
      <c r="F47" s="1"/>
      <c r="G47" s="1"/>
      <c r="H47" s="1"/>
      <c r="I47" s="1"/>
      <c r="J47" s="1"/>
      <c r="K47" s="1"/>
      <c r="L47" s="1"/>
      <c r="M47" s="1"/>
      <c r="N47" s="1"/>
      <c r="O47" s="294" t="s">
        <v>26</v>
      </c>
      <c r="P47" s="1"/>
      <c r="Q47" s="1"/>
      <c r="R47" s="1"/>
      <c r="S47" s="1"/>
      <c r="T47" s="1"/>
      <c r="U47" s="10"/>
    </row>
    <row r="48" spans="1:21" ht="12.75" customHeight="1">
      <c r="A48" s="270" t="s">
        <v>27</v>
      </c>
      <c r="B48" s="217" t="s">
        <v>44</v>
      </c>
      <c r="C48" s="235" t="s">
        <v>29</v>
      </c>
      <c r="D48" s="248" t="s">
        <v>149</v>
      </c>
      <c r="E48" s="248"/>
      <c r="F48" s="248"/>
      <c r="G48" s="248"/>
      <c r="H48" s="248" t="s">
        <v>150</v>
      </c>
      <c r="I48" s="248"/>
      <c r="J48" s="248"/>
      <c r="K48" s="248"/>
      <c r="L48" s="248" t="s">
        <v>151</v>
      </c>
      <c r="M48" s="248"/>
      <c r="N48" s="248"/>
      <c r="O48" s="248"/>
      <c r="P48" s="42"/>
      <c r="Q48" s="43"/>
      <c r="R48" s="43"/>
      <c r="S48" s="43"/>
      <c r="T48" s="43"/>
      <c r="U48" s="43"/>
    </row>
    <row r="49" spans="1:21" ht="31.5">
      <c r="A49" s="270"/>
      <c r="B49" s="270"/>
      <c r="C49" s="235"/>
      <c r="D49" s="44" t="s">
        <v>30</v>
      </c>
      <c r="E49" s="44" t="s">
        <v>31</v>
      </c>
      <c r="F49" s="45" t="s">
        <v>32</v>
      </c>
      <c r="G49" s="44" t="s">
        <v>33</v>
      </c>
      <c r="H49" s="44" t="s">
        <v>30</v>
      </c>
      <c r="I49" s="44" t="s">
        <v>31</v>
      </c>
      <c r="J49" s="45" t="s">
        <v>32</v>
      </c>
      <c r="K49" s="44" t="s">
        <v>34</v>
      </c>
      <c r="L49" s="44" t="s">
        <v>30</v>
      </c>
      <c r="M49" s="44" t="s">
        <v>31</v>
      </c>
      <c r="N49" s="45" t="s">
        <v>32</v>
      </c>
      <c r="O49" s="44" t="s">
        <v>35</v>
      </c>
      <c r="P49" s="46"/>
      <c r="Q49" s="43"/>
      <c r="R49" s="43"/>
      <c r="S49" s="43"/>
      <c r="T49" s="43"/>
      <c r="U49" s="43"/>
    </row>
    <row r="50" spans="1:21">
      <c r="A50" s="47">
        <v>1</v>
      </c>
      <c r="B50" s="48">
        <v>2</v>
      </c>
      <c r="C50" s="48">
        <v>3</v>
      </c>
      <c r="D50" s="48">
        <v>4</v>
      </c>
      <c r="E50" s="48">
        <v>5</v>
      </c>
      <c r="F50" s="48">
        <v>6</v>
      </c>
      <c r="G50" s="48">
        <v>7</v>
      </c>
      <c r="H50" s="48">
        <v>8</v>
      </c>
      <c r="I50" s="48">
        <v>9</v>
      </c>
      <c r="J50" s="48">
        <v>10</v>
      </c>
      <c r="K50" s="48">
        <v>11</v>
      </c>
      <c r="L50" s="48">
        <v>12</v>
      </c>
      <c r="M50" s="48">
        <v>13</v>
      </c>
      <c r="N50" s="48">
        <v>14</v>
      </c>
      <c r="O50" s="48">
        <v>15</v>
      </c>
      <c r="P50" s="49"/>
      <c r="Q50" s="1"/>
      <c r="R50" s="1"/>
      <c r="S50" s="1"/>
      <c r="T50" s="1"/>
      <c r="U50" s="1"/>
    </row>
    <row r="51" spans="1:21" ht="32.25">
      <c r="A51" s="177">
        <v>1</v>
      </c>
      <c r="B51" s="50">
        <v>2700</v>
      </c>
      <c r="C51" s="51" t="s">
        <v>45</v>
      </c>
      <c r="D51" s="184">
        <f>D52</f>
        <v>712417.03</v>
      </c>
      <c r="E51" s="185"/>
      <c r="F51" s="185"/>
      <c r="G51" s="184">
        <f>D51</f>
        <v>712417.03</v>
      </c>
      <c r="H51" s="187">
        <f>H52</f>
        <v>650000</v>
      </c>
      <c r="I51" s="185"/>
      <c r="J51" s="185"/>
      <c r="K51" s="187">
        <f>H51</f>
        <v>650000</v>
      </c>
      <c r="L51" s="185">
        <f>L52</f>
        <v>600000</v>
      </c>
      <c r="M51" s="185"/>
      <c r="N51" s="185"/>
      <c r="O51" s="185">
        <f>L51</f>
        <v>600000</v>
      </c>
      <c r="P51" s="27"/>
      <c r="Q51" s="52"/>
      <c r="R51" s="52"/>
      <c r="S51" s="52"/>
      <c r="T51" s="52"/>
      <c r="U51" s="52"/>
    </row>
    <row r="52" spans="1:21">
      <c r="A52" s="53"/>
      <c r="B52" s="54">
        <v>2730</v>
      </c>
      <c r="C52" s="55" t="s">
        <v>46</v>
      </c>
      <c r="D52" s="184">
        <v>712417.03</v>
      </c>
      <c r="E52" s="185"/>
      <c r="F52" s="185"/>
      <c r="G52" s="184">
        <f>D52</f>
        <v>712417.03</v>
      </c>
      <c r="H52" s="187">
        <v>650000</v>
      </c>
      <c r="I52" s="185"/>
      <c r="J52" s="185"/>
      <c r="K52" s="187">
        <f>K51</f>
        <v>650000</v>
      </c>
      <c r="L52" s="185">
        <v>600000</v>
      </c>
      <c r="M52" s="185"/>
      <c r="N52" s="185"/>
      <c r="O52" s="185">
        <f>L52</f>
        <v>600000</v>
      </c>
      <c r="P52" s="27"/>
      <c r="Q52" s="1"/>
      <c r="R52" s="1"/>
      <c r="S52" s="1"/>
      <c r="T52" s="1"/>
      <c r="U52" s="1"/>
    </row>
    <row r="53" spans="1:21">
      <c r="A53" s="53"/>
      <c r="B53" s="56"/>
      <c r="C53" s="57" t="s">
        <v>38</v>
      </c>
      <c r="D53" s="184">
        <f>D52</f>
        <v>712417.03</v>
      </c>
      <c r="E53" s="185"/>
      <c r="F53" s="185"/>
      <c r="G53" s="184">
        <f>D53</f>
        <v>712417.03</v>
      </c>
      <c r="H53" s="187">
        <f>H52</f>
        <v>650000</v>
      </c>
      <c r="I53" s="185"/>
      <c r="J53" s="185"/>
      <c r="K53" s="187">
        <f>K51</f>
        <v>650000</v>
      </c>
      <c r="L53" s="185">
        <f>L52</f>
        <v>600000</v>
      </c>
      <c r="M53" s="185"/>
      <c r="N53" s="185"/>
      <c r="O53" s="185">
        <f>L53</f>
        <v>600000</v>
      </c>
      <c r="P53" s="27"/>
      <c r="Q53" s="1"/>
      <c r="R53" s="1"/>
      <c r="S53" s="1"/>
      <c r="T53" s="1"/>
      <c r="U53" s="1"/>
    </row>
    <row r="54" spans="1:21" ht="7.9" customHeight="1">
      <c r="A54" s="40"/>
      <c r="B54" s="1"/>
      <c r="C54" s="1"/>
      <c r="D54" s="1"/>
      <c r="E54" s="1"/>
      <c r="F54" s="1"/>
      <c r="G54" s="1"/>
      <c r="H54" s="1"/>
      <c r="I54" s="1"/>
      <c r="J54" s="1"/>
      <c r="K54" s="58"/>
      <c r="L54" s="1"/>
      <c r="M54" s="1"/>
      <c r="N54" s="1"/>
      <c r="O54" s="1"/>
      <c r="P54" s="1"/>
      <c r="Q54" s="1"/>
      <c r="R54" s="1"/>
      <c r="S54" s="1"/>
      <c r="T54" s="1"/>
      <c r="U54" s="1"/>
    </row>
    <row r="55" spans="1:21" ht="15" customHeight="1">
      <c r="A55" s="263" t="s">
        <v>166</v>
      </c>
      <c r="B55" s="263"/>
      <c r="C55" s="263"/>
      <c r="D55" s="263"/>
      <c r="E55" s="263"/>
      <c r="F55" s="263"/>
      <c r="G55" s="263"/>
      <c r="H55" s="263"/>
      <c r="I55" s="263"/>
      <c r="J55" s="263"/>
      <c r="K55" s="263"/>
      <c r="L55" s="263"/>
      <c r="M55" s="263"/>
      <c r="N55" s="1"/>
      <c r="O55" s="1"/>
      <c r="P55" s="1"/>
      <c r="Q55" s="1"/>
      <c r="R55" s="1"/>
      <c r="S55" s="1"/>
      <c r="T55" s="1"/>
      <c r="U55" s="1"/>
    </row>
    <row r="56" spans="1:21">
      <c r="A56" s="40"/>
      <c r="B56" s="1"/>
      <c r="C56" s="1"/>
      <c r="D56" s="1"/>
      <c r="E56" s="1"/>
      <c r="F56" s="1"/>
      <c r="G56" s="1"/>
      <c r="H56" s="1"/>
      <c r="I56" s="1"/>
      <c r="J56" s="1"/>
      <c r="K56" s="1"/>
      <c r="L56" s="1"/>
      <c r="M56" s="1"/>
      <c r="N56" s="1"/>
      <c r="O56" s="296" t="s">
        <v>26</v>
      </c>
      <c r="P56" s="1"/>
      <c r="Q56" s="1"/>
      <c r="R56" s="1"/>
      <c r="S56" s="1"/>
      <c r="T56" s="1"/>
      <c r="U56" s="10"/>
    </row>
    <row r="57" spans="1:21">
      <c r="A57" s="264" t="s">
        <v>47</v>
      </c>
      <c r="B57" s="235" t="s">
        <v>48</v>
      </c>
      <c r="C57" s="235" t="s">
        <v>29</v>
      </c>
      <c r="D57" s="248" t="s">
        <v>149</v>
      </c>
      <c r="E57" s="248"/>
      <c r="F57" s="248"/>
      <c r="G57" s="248"/>
      <c r="H57" s="248" t="s">
        <v>150</v>
      </c>
      <c r="I57" s="248"/>
      <c r="J57" s="248"/>
      <c r="K57" s="248"/>
      <c r="L57" s="248" t="s">
        <v>151</v>
      </c>
      <c r="M57" s="248"/>
      <c r="N57" s="248"/>
      <c r="O57" s="248"/>
      <c r="P57" s="42"/>
      <c r="Q57" s="43"/>
      <c r="R57" s="43"/>
      <c r="S57" s="43"/>
      <c r="T57" s="43"/>
      <c r="U57" s="43"/>
    </row>
    <row r="58" spans="1:21" ht="31.5">
      <c r="A58" s="264"/>
      <c r="B58" s="235"/>
      <c r="C58" s="235"/>
      <c r="D58" s="44" t="s">
        <v>30</v>
      </c>
      <c r="E58" s="44" t="s">
        <v>31</v>
      </c>
      <c r="F58" s="45" t="s">
        <v>32</v>
      </c>
      <c r="G58" s="44" t="s">
        <v>33</v>
      </c>
      <c r="H58" s="44" t="s">
        <v>30</v>
      </c>
      <c r="I58" s="44" t="s">
        <v>31</v>
      </c>
      <c r="J58" s="45" t="s">
        <v>32</v>
      </c>
      <c r="K58" s="44" t="s">
        <v>34</v>
      </c>
      <c r="L58" s="44" t="s">
        <v>30</v>
      </c>
      <c r="M58" s="44" t="s">
        <v>31</v>
      </c>
      <c r="N58" s="45" t="s">
        <v>32</v>
      </c>
      <c r="O58" s="44" t="s">
        <v>35</v>
      </c>
      <c r="P58" s="46"/>
      <c r="Q58" s="43"/>
      <c r="R58" s="43"/>
      <c r="S58" s="43"/>
      <c r="T58" s="43"/>
      <c r="U58" s="43"/>
    </row>
    <row r="59" spans="1:21">
      <c r="A59" s="47">
        <v>1</v>
      </c>
      <c r="B59" s="48">
        <v>2</v>
      </c>
      <c r="C59" s="48">
        <v>3</v>
      </c>
      <c r="D59" s="48">
        <v>4</v>
      </c>
      <c r="E59" s="48">
        <v>5</v>
      </c>
      <c r="F59" s="48">
        <v>6</v>
      </c>
      <c r="G59" s="48">
        <v>7</v>
      </c>
      <c r="H59" s="48">
        <v>8</v>
      </c>
      <c r="I59" s="48">
        <v>9</v>
      </c>
      <c r="J59" s="48">
        <v>10</v>
      </c>
      <c r="K59" s="48">
        <v>11</v>
      </c>
      <c r="L59" s="48">
        <v>12</v>
      </c>
      <c r="M59" s="48">
        <v>13</v>
      </c>
      <c r="N59" s="48">
        <v>14</v>
      </c>
      <c r="O59" s="48">
        <v>15</v>
      </c>
      <c r="P59" s="49"/>
      <c r="Q59" s="1"/>
      <c r="R59" s="1"/>
      <c r="S59" s="1"/>
      <c r="T59" s="1"/>
      <c r="U59" s="1"/>
    </row>
    <row r="60" spans="1:21">
      <c r="A60" s="53"/>
      <c r="B60" s="56"/>
      <c r="C60" s="57" t="s">
        <v>38</v>
      </c>
      <c r="D60" s="59"/>
      <c r="E60" s="59"/>
      <c r="F60" s="59"/>
      <c r="G60" s="59"/>
      <c r="H60" s="59"/>
      <c r="I60" s="59"/>
      <c r="J60" s="59"/>
      <c r="K60" s="59"/>
      <c r="L60" s="59"/>
      <c r="M60" s="59"/>
      <c r="N60" s="59"/>
      <c r="O60" s="59"/>
      <c r="P60" s="60"/>
      <c r="Q60" s="1"/>
      <c r="R60" s="1"/>
      <c r="S60" s="1"/>
      <c r="T60" s="1"/>
      <c r="U60" s="1"/>
    </row>
    <row r="61" spans="1:21">
      <c r="A61" s="40"/>
      <c r="B61" s="1"/>
      <c r="C61" s="1"/>
      <c r="D61" s="1"/>
      <c r="E61" s="1"/>
      <c r="F61" s="1"/>
      <c r="G61" s="1"/>
      <c r="H61" s="1"/>
      <c r="I61" s="1"/>
      <c r="J61" s="1"/>
      <c r="K61" s="1"/>
      <c r="L61" s="1"/>
      <c r="M61" s="1"/>
      <c r="N61" s="1"/>
      <c r="O61" s="1"/>
      <c r="P61" s="1"/>
      <c r="Q61" s="1"/>
      <c r="R61" s="1"/>
      <c r="S61" s="1"/>
      <c r="T61" s="1"/>
      <c r="U61" s="1"/>
    </row>
    <row r="62" spans="1:21">
      <c r="A62" s="263" t="s">
        <v>167</v>
      </c>
      <c r="B62" s="263"/>
      <c r="C62" s="263"/>
      <c r="D62" s="263"/>
      <c r="E62" s="263"/>
      <c r="F62" s="263"/>
      <c r="G62" s="263"/>
      <c r="H62" s="263"/>
      <c r="I62" s="263"/>
      <c r="J62" s="263"/>
      <c r="K62" s="263"/>
      <c r="L62" s="263"/>
      <c r="M62" s="263"/>
      <c r="N62" s="1"/>
      <c r="O62" s="1"/>
      <c r="P62" s="1"/>
      <c r="Q62" s="1"/>
      <c r="R62" s="1"/>
      <c r="S62" s="1"/>
      <c r="T62" s="1"/>
      <c r="U62" s="1"/>
    </row>
    <row r="63" spans="1:21">
      <c r="A63" s="40"/>
      <c r="B63" s="1"/>
      <c r="C63" s="1"/>
      <c r="D63" s="1"/>
      <c r="E63" s="1"/>
      <c r="F63" s="1"/>
      <c r="G63" s="1"/>
      <c r="H63" s="1"/>
      <c r="I63" s="1"/>
      <c r="J63" s="1"/>
      <c r="K63" s="294" t="s">
        <v>26</v>
      </c>
      <c r="L63" s="10"/>
      <c r="M63" s="1"/>
      <c r="N63" s="1"/>
      <c r="O63" s="1"/>
      <c r="P63" s="1"/>
      <c r="Q63" s="1"/>
      <c r="R63" s="1"/>
      <c r="S63" s="1"/>
      <c r="T63" s="1"/>
      <c r="U63" s="1"/>
    </row>
    <row r="64" spans="1:21" ht="17.649999999999999" customHeight="1">
      <c r="A64" s="259" t="s">
        <v>27</v>
      </c>
      <c r="B64" s="223" t="s">
        <v>44</v>
      </c>
      <c r="C64" s="235" t="s">
        <v>29</v>
      </c>
      <c r="D64" s="248" t="s">
        <v>144</v>
      </c>
      <c r="E64" s="248"/>
      <c r="F64" s="248"/>
      <c r="G64" s="248"/>
      <c r="H64" s="248" t="s">
        <v>152</v>
      </c>
      <c r="I64" s="248"/>
      <c r="J64" s="248"/>
      <c r="K64" s="248"/>
      <c r="L64" s="43"/>
      <c r="M64" s="43"/>
      <c r="N64" s="43"/>
      <c r="O64" s="43"/>
      <c r="P64" s="43"/>
      <c r="Q64" s="43"/>
      <c r="R64" s="43"/>
      <c r="S64" s="43"/>
      <c r="T64" s="43"/>
      <c r="U64" s="43"/>
    </row>
    <row r="65" spans="1:21" ht="40.15" customHeight="1">
      <c r="A65" s="259"/>
      <c r="B65" s="259"/>
      <c r="C65" s="235"/>
      <c r="D65" s="44" t="s">
        <v>30</v>
      </c>
      <c r="E65" s="44" t="s">
        <v>49</v>
      </c>
      <c r="F65" s="45" t="s">
        <v>32</v>
      </c>
      <c r="G65" s="44" t="s">
        <v>33</v>
      </c>
      <c r="H65" s="44" t="s">
        <v>30</v>
      </c>
      <c r="I65" s="44" t="s">
        <v>31</v>
      </c>
      <c r="J65" s="45" t="s">
        <v>32</v>
      </c>
      <c r="K65" s="44" t="s">
        <v>34</v>
      </c>
      <c r="L65" s="43"/>
      <c r="M65" s="43"/>
      <c r="N65" s="43"/>
      <c r="O65" s="43"/>
      <c r="P65" s="43"/>
      <c r="Q65" s="43"/>
      <c r="R65" s="43"/>
      <c r="S65" s="43"/>
      <c r="T65" s="43"/>
      <c r="U65" s="43"/>
    </row>
    <row r="66" spans="1:21">
      <c r="A66" s="47">
        <v>1</v>
      </c>
      <c r="B66" s="48">
        <v>2</v>
      </c>
      <c r="C66" s="48">
        <v>3</v>
      </c>
      <c r="D66" s="48">
        <v>4</v>
      </c>
      <c r="E66" s="48">
        <v>5</v>
      </c>
      <c r="F66" s="48">
        <v>6</v>
      </c>
      <c r="G66" s="48">
        <v>7</v>
      </c>
      <c r="H66" s="48">
        <v>8</v>
      </c>
      <c r="I66" s="48">
        <v>9</v>
      </c>
      <c r="J66" s="48">
        <v>10</v>
      </c>
      <c r="K66" s="48">
        <v>11</v>
      </c>
      <c r="L66" s="1"/>
      <c r="M66" s="1"/>
      <c r="N66" s="1"/>
      <c r="O66" s="1"/>
      <c r="P66" s="1"/>
      <c r="Q66" s="1"/>
      <c r="R66" s="1"/>
      <c r="S66" s="1"/>
      <c r="T66" s="1"/>
      <c r="U66" s="1"/>
    </row>
    <row r="67" spans="1:21" ht="36" customHeight="1">
      <c r="A67" s="61" t="s">
        <v>39</v>
      </c>
      <c r="B67" s="50"/>
      <c r="C67" s="51" t="s">
        <v>45</v>
      </c>
      <c r="D67" s="139"/>
      <c r="E67" s="139"/>
      <c r="F67" s="139"/>
      <c r="G67" s="139"/>
      <c r="H67" s="139"/>
      <c r="I67" s="139"/>
      <c r="J67" s="139"/>
      <c r="K67" s="139"/>
      <c r="L67" s="52"/>
      <c r="M67" s="52"/>
      <c r="N67" s="52"/>
      <c r="O67" s="52"/>
      <c r="P67" s="52"/>
      <c r="Q67" s="52"/>
      <c r="R67" s="52"/>
      <c r="S67" s="52"/>
      <c r="T67" s="52"/>
      <c r="U67" s="52"/>
    </row>
    <row r="68" spans="1:21" ht="27.6" customHeight="1">
      <c r="A68" s="62"/>
      <c r="B68" s="63">
        <v>2730</v>
      </c>
      <c r="C68" s="64" t="s">
        <v>46</v>
      </c>
      <c r="D68" s="139"/>
      <c r="E68" s="140"/>
      <c r="F68" s="139"/>
      <c r="G68" s="139"/>
      <c r="H68" s="139"/>
      <c r="I68" s="140"/>
      <c r="J68" s="140"/>
      <c r="K68" s="139"/>
      <c r="L68" s="65"/>
      <c r="M68" s="65"/>
      <c r="N68" s="65"/>
      <c r="O68" s="65"/>
      <c r="P68" s="65"/>
      <c r="Q68" s="65"/>
      <c r="R68" s="65"/>
      <c r="S68" s="65"/>
      <c r="T68" s="65"/>
      <c r="U68" s="65"/>
    </row>
    <row r="69" spans="1:21" hidden="1">
      <c r="A69" s="62"/>
      <c r="B69" s="63">
        <v>2730</v>
      </c>
      <c r="C69" s="64" t="s">
        <v>46</v>
      </c>
      <c r="D69" s="139"/>
      <c r="E69" s="139"/>
      <c r="F69" s="139"/>
      <c r="G69" s="139"/>
      <c r="H69" s="139"/>
      <c r="I69" s="139"/>
      <c r="J69" s="139"/>
      <c r="K69" s="139"/>
      <c r="L69" s="65"/>
      <c r="M69" s="65"/>
      <c r="N69" s="65"/>
      <c r="O69" s="65"/>
      <c r="P69" s="65"/>
      <c r="Q69" s="65"/>
      <c r="R69" s="65"/>
      <c r="S69" s="65"/>
      <c r="T69" s="65"/>
      <c r="U69" s="65"/>
    </row>
    <row r="70" spans="1:21" hidden="1">
      <c r="A70" s="62"/>
      <c r="B70" s="63">
        <v>3240</v>
      </c>
      <c r="C70" s="64" t="s">
        <v>50</v>
      </c>
      <c r="D70" s="139"/>
      <c r="E70" s="141"/>
      <c r="F70" s="140"/>
      <c r="G70" s="139"/>
      <c r="H70" s="139"/>
      <c r="I70" s="141"/>
      <c r="J70" s="141"/>
      <c r="K70" s="139"/>
      <c r="L70" s="65"/>
      <c r="M70" s="65"/>
      <c r="N70" s="65"/>
      <c r="O70" s="65"/>
      <c r="P70" s="65"/>
      <c r="Q70" s="65"/>
      <c r="R70" s="65"/>
      <c r="S70" s="65"/>
      <c r="T70" s="65"/>
      <c r="U70" s="65"/>
    </row>
    <row r="71" spans="1:21">
      <c r="A71" s="53"/>
      <c r="B71" s="56"/>
      <c r="C71" s="57" t="s">
        <v>38</v>
      </c>
      <c r="D71" s="139"/>
      <c r="E71" s="30"/>
      <c r="F71" s="139"/>
      <c r="G71" s="139"/>
      <c r="H71" s="139"/>
      <c r="I71" s="30"/>
      <c r="J71" s="30"/>
      <c r="K71" s="139"/>
      <c r="L71" s="1"/>
      <c r="M71" s="1"/>
      <c r="N71" s="1"/>
      <c r="O71" s="1"/>
      <c r="P71" s="1"/>
      <c r="Q71" s="1"/>
      <c r="R71" s="1"/>
      <c r="S71" s="1"/>
      <c r="T71" s="1"/>
      <c r="U71" s="1"/>
    </row>
    <row r="72" spans="1:21">
      <c r="A72" s="215" t="s">
        <v>168</v>
      </c>
      <c r="B72" s="215"/>
      <c r="C72" s="215"/>
      <c r="D72" s="215"/>
      <c r="E72" s="215"/>
      <c r="F72" s="215"/>
      <c r="G72" s="215"/>
      <c r="H72" s="215"/>
      <c r="I72" s="215"/>
      <c r="J72" s="215"/>
      <c r="K72" s="215"/>
      <c r="L72" s="215"/>
      <c r="M72" s="215"/>
      <c r="N72" s="1"/>
      <c r="O72" s="1"/>
      <c r="P72" s="1"/>
      <c r="Q72" s="1"/>
      <c r="R72" s="1"/>
      <c r="S72" s="1"/>
      <c r="T72" s="1"/>
      <c r="U72" s="1"/>
    </row>
    <row r="73" spans="1:21">
      <c r="A73" s="1"/>
      <c r="B73" s="1"/>
      <c r="C73" s="1"/>
      <c r="D73" s="1"/>
      <c r="E73" s="1"/>
      <c r="F73" s="1"/>
      <c r="G73" s="1"/>
      <c r="H73" s="1"/>
      <c r="I73" s="1"/>
      <c r="J73" s="1"/>
      <c r="K73" s="112" t="s">
        <v>26</v>
      </c>
      <c r="L73" s="142" t="s">
        <v>136</v>
      </c>
      <c r="M73" s="1"/>
      <c r="N73" s="1"/>
      <c r="O73" s="1"/>
      <c r="P73" s="1"/>
      <c r="Q73" s="1"/>
      <c r="R73" s="1"/>
      <c r="S73" s="1"/>
      <c r="T73" s="1"/>
      <c r="U73" s="1"/>
    </row>
    <row r="74" spans="1:21" ht="12.75" customHeight="1">
      <c r="A74" s="235" t="s">
        <v>27</v>
      </c>
      <c r="B74" s="211" t="s">
        <v>51</v>
      </c>
      <c r="C74" s="235" t="s">
        <v>29</v>
      </c>
      <c r="D74" s="248" t="s">
        <v>144</v>
      </c>
      <c r="E74" s="248"/>
      <c r="F74" s="248"/>
      <c r="G74" s="248"/>
      <c r="H74" s="248" t="s">
        <v>152</v>
      </c>
      <c r="I74" s="248"/>
      <c r="J74" s="248"/>
      <c r="K74" s="248"/>
      <c r="L74" s="43"/>
      <c r="M74" s="43"/>
      <c r="N74" s="43"/>
      <c r="O74" s="43"/>
      <c r="P74" s="43"/>
      <c r="Q74" s="43"/>
      <c r="R74" s="43"/>
      <c r="S74" s="43"/>
      <c r="T74" s="43"/>
      <c r="U74" s="43"/>
    </row>
    <row r="75" spans="1:21" ht="31.5">
      <c r="A75" s="235"/>
      <c r="B75" s="235"/>
      <c r="C75" s="235"/>
      <c r="D75" s="44" t="s">
        <v>30</v>
      </c>
      <c r="E75" s="44" t="s">
        <v>31</v>
      </c>
      <c r="F75" s="45" t="s">
        <v>32</v>
      </c>
      <c r="G75" s="44" t="s">
        <v>33</v>
      </c>
      <c r="H75" s="44" t="s">
        <v>30</v>
      </c>
      <c r="I75" s="44" t="s">
        <v>31</v>
      </c>
      <c r="J75" s="45" t="s">
        <v>32</v>
      </c>
      <c r="K75" s="44" t="s">
        <v>34</v>
      </c>
      <c r="L75" s="43"/>
      <c r="M75" s="43"/>
      <c r="N75" s="43"/>
      <c r="O75" s="43"/>
      <c r="P75" s="43"/>
      <c r="Q75" s="43"/>
      <c r="R75" s="43"/>
      <c r="S75" s="43"/>
      <c r="T75" s="43"/>
      <c r="U75" s="43"/>
    </row>
    <row r="76" spans="1:21">
      <c r="A76" s="48">
        <v>1</v>
      </c>
      <c r="B76" s="48">
        <v>2</v>
      </c>
      <c r="C76" s="48">
        <v>3</v>
      </c>
      <c r="D76" s="48">
        <v>4</v>
      </c>
      <c r="E76" s="48">
        <v>5</v>
      </c>
      <c r="F76" s="48">
        <v>6</v>
      </c>
      <c r="G76" s="48">
        <v>7</v>
      </c>
      <c r="H76" s="48">
        <v>8</v>
      </c>
      <c r="I76" s="48">
        <v>9</v>
      </c>
      <c r="J76" s="48">
        <v>10</v>
      </c>
      <c r="K76" s="48">
        <v>11</v>
      </c>
      <c r="L76" s="1"/>
      <c r="M76" s="1"/>
      <c r="N76" s="1"/>
      <c r="O76" s="1"/>
      <c r="P76" s="1"/>
      <c r="Q76" s="1"/>
      <c r="R76" s="1"/>
      <c r="S76" s="1"/>
      <c r="T76" s="1"/>
      <c r="U76" s="1"/>
    </row>
    <row r="77" spans="1:21">
      <c r="A77" s="56"/>
      <c r="B77" s="56"/>
      <c r="C77" s="57" t="s">
        <v>38</v>
      </c>
      <c r="D77" s="59"/>
      <c r="E77" s="59"/>
      <c r="F77" s="59"/>
      <c r="G77" s="59"/>
      <c r="H77" s="59"/>
      <c r="I77" s="59"/>
      <c r="J77" s="59"/>
      <c r="K77" s="59"/>
      <c r="L77" s="6"/>
      <c r="M77" s="6"/>
      <c r="N77" s="6"/>
      <c r="O77" s="6"/>
      <c r="P77" s="6"/>
      <c r="Q77" s="6"/>
      <c r="R77" s="6"/>
      <c r="S77" s="6"/>
      <c r="T77" s="6"/>
      <c r="U77" s="6"/>
    </row>
    <row r="78" spans="1:21">
      <c r="A78" s="1"/>
      <c r="B78" s="1"/>
      <c r="C78" s="1"/>
      <c r="D78" s="1"/>
      <c r="E78" s="1"/>
      <c r="F78" s="1"/>
      <c r="G78" s="1"/>
      <c r="H78" s="1"/>
      <c r="I78" s="1"/>
      <c r="J78" s="1"/>
      <c r="K78" s="1"/>
      <c r="L78" s="1"/>
      <c r="M78" s="1"/>
      <c r="N78" s="1"/>
      <c r="O78" s="1"/>
      <c r="P78" s="1"/>
      <c r="Q78" s="1"/>
      <c r="R78" s="1"/>
      <c r="S78" s="1"/>
      <c r="T78" s="1"/>
      <c r="U78" s="1"/>
    </row>
    <row r="79" spans="1:21" ht="12">
      <c r="A79" s="233" t="s">
        <v>52</v>
      </c>
      <c r="B79" s="233"/>
      <c r="C79" s="233"/>
      <c r="D79" s="233"/>
      <c r="E79" s="233"/>
      <c r="F79" s="233"/>
      <c r="G79" s="233"/>
      <c r="H79" s="233"/>
      <c r="I79" s="233"/>
      <c r="J79" s="233"/>
      <c r="K79" s="233"/>
      <c r="L79" s="233"/>
      <c r="M79" s="233"/>
      <c r="N79" s="1"/>
      <c r="O79" s="1"/>
      <c r="P79" s="1"/>
      <c r="Q79" s="1"/>
      <c r="R79" s="1"/>
      <c r="S79" s="1"/>
      <c r="T79" s="1"/>
      <c r="U79" s="1"/>
    </row>
    <row r="80" spans="1:21" ht="7.9" customHeight="1">
      <c r="A80" s="3"/>
      <c r="B80" s="3"/>
      <c r="C80" s="3"/>
      <c r="D80" s="3"/>
      <c r="E80" s="3"/>
      <c r="F80" s="3"/>
      <c r="G80" s="3"/>
      <c r="H80" s="3"/>
      <c r="I80" s="3"/>
      <c r="J80" s="3"/>
      <c r="K80" s="3"/>
      <c r="L80" s="3"/>
      <c r="M80" s="3"/>
      <c r="N80" s="1"/>
      <c r="O80" s="1"/>
      <c r="P80" s="1"/>
      <c r="Q80" s="1"/>
      <c r="R80" s="1"/>
      <c r="S80" s="1"/>
      <c r="T80" s="1"/>
      <c r="U80" s="1"/>
    </row>
    <row r="81" spans="1:21" ht="15.75" customHeight="1">
      <c r="A81" s="241" t="s">
        <v>169</v>
      </c>
      <c r="B81" s="241"/>
      <c r="C81" s="241"/>
      <c r="D81" s="241"/>
      <c r="E81" s="241"/>
      <c r="F81" s="241"/>
      <c r="G81" s="241"/>
      <c r="H81" s="241"/>
      <c r="I81" s="241"/>
      <c r="J81" s="241"/>
      <c r="K81" s="241"/>
      <c r="L81" s="241"/>
      <c r="M81" s="241"/>
      <c r="N81" s="1"/>
      <c r="O81" s="1"/>
      <c r="P81" s="1"/>
      <c r="Q81" s="1"/>
      <c r="R81" s="1"/>
      <c r="S81" s="1"/>
      <c r="T81" s="1"/>
      <c r="U81" s="1"/>
    </row>
    <row r="82" spans="1:21">
      <c r="A82" s="1"/>
      <c r="B82" s="1"/>
      <c r="C82" s="1"/>
      <c r="D82" s="1"/>
      <c r="E82" s="1"/>
      <c r="F82" s="1"/>
      <c r="G82" s="1"/>
      <c r="H82" s="1"/>
      <c r="I82" s="1"/>
      <c r="J82" s="1"/>
      <c r="K82" s="1"/>
      <c r="L82" s="1"/>
      <c r="M82" s="1"/>
      <c r="N82" s="112" t="s">
        <v>26</v>
      </c>
      <c r="O82" s="1"/>
      <c r="P82" s="1"/>
      <c r="Q82" s="1"/>
      <c r="R82" s="1"/>
      <c r="S82" s="1"/>
      <c r="T82" s="1"/>
    </row>
    <row r="83" spans="1:21" ht="12.75" customHeight="1">
      <c r="A83" s="259" t="s">
        <v>27</v>
      </c>
      <c r="B83" s="223" t="s">
        <v>53</v>
      </c>
      <c r="C83" s="248" t="s">
        <v>149</v>
      </c>
      <c r="D83" s="248"/>
      <c r="E83" s="248"/>
      <c r="F83" s="248"/>
      <c r="G83" s="248" t="s">
        <v>150</v>
      </c>
      <c r="H83" s="248"/>
      <c r="I83" s="248"/>
      <c r="J83" s="248"/>
      <c r="K83" s="248" t="s">
        <v>151</v>
      </c>
      <c r="L83" s="248"/>
      <c r="M83" s="248"/>
      <c r="N83" s="248"/>
      <c r="O83" s="43"/>
      <c r="P83" s="43"/>
      <c r="Q83" s="43"/>
      <c r="R83" s="43"/>
      <c r="S83" s="43"/>
      <c r="T83" s="43"/>
      <c r="U83" s="43"/>
    </row>
    <row r="84" spans="1:21" ht="31.5">
      <c r="A84" s="259"/>
      <c r="B84" s="259"/>
      <c r="C84" s="44" t="s">
        <v>30</v>
      </c>
      <c r="D84" s="44" t="s">
        <v>31</v>
      </c>
      <c r="E84" s="45" t="s">
        <v>32</v>
      </c>
      <c r="F84" s="44" t="s">
        <v>54</v>
      </c>
      <c r="G84" s="44" t="s">
        <v>30</v>
      </c>
      <c r="H84" s="44" t="s">
        <v>31</v>
      </c>
      <c r="I84" s="45" t="s">
        <v>32</v>
      </c>
      <c r="J84" s="44" t="s">
        <v>55</v>
      </c>
      <c r="K84" s="44" t="s">
        <v>30</v>
      </c>
      <c r="L84" s="44" t="s">
        <v>31</v>
      </c>
      <c r="M84" s="45" t="s">
        <v>32</v>
      </c>
      <c r="N84" s="44" t="s">
        <v>56</v>
      </c>
      <c r="O84" s="43"/>
      <c r="P84" s="43"/>
      <c r="Q84" s="43"/>
      <c r="R84" s="43"/>
      <c r="S84" s="43"/>
      <c r="T84" s="43"/>
      <c r="U84" s="43"/>
    </row>
    <row r="85" spans="1:21">
      <c r="A85" s="48">
        <v>1</v>
      </c>
      <c r="B85" s="48">
        <v>2</v>
      </c>
      <c r="C85" s="48">
        <v>3</v>
      </c>
      <c r="D85" s="48">
        <v>4</v>
      </c>
      <c r="E85" s="48">
        <v>5</v>
      </c>
      <c r="F85" s="48">
        <v>6</v>
      </c>
      <c r="G85" s="48">
        <v>7</v>
      </c>
      <c r="H85" s="48">
        <v>8</v>
      </c>
      <c r="I85" s="48">
        <v>9</v>
      </c>
      <c r="J85" s="48">
        <v>10</v>
      </c>
      <c r="K85" s="48">
        <v>11</v>
      </c>
      <c r="L85" s="48">
        <v>12</v>
      </c>
      <c r="M85" s="48">
        <v>13</v>
      </c>
      <c r="N85" s="48">
        <v>14</v>
      </c>
      <c r="O85" s="1"/>
      <c r="P85" s="1"/>
      <c r="Q85" s="1"/>
      <c r="R85" s="1"/>
      <c r="S85" s="1"/>
      <c r="T85" s="1"/>
      <c r="U85" s="1"/>
    </row>
    <row r="86" spans="1:21" ht="33" customHeight="1">
      <c r="A86" s="61" t="s">
        <v>39</v>
      </c>
      <c r="B86" s="51" t="s">
        <v>45</v>
      </c>
      <c r="C86" s="188">
        <v>712417.03</v>
      </c>
      <c r="D86" s="185"/>
      <c r="E86" s="185"/>
      <c r="F86" s="184">
        <f>C86</f>
        <v>712417.03</v>
      </c>
      <c r="G86" s="187">
        <v>650000</v>
      </c>
      <c r="H86" s="185"/>
      <c r="I86" s="185"/>
      <c r="J86" s="187">
        <f>G86</f>
        <v>650000</v>
      </c>
      <c r="K86" s="185">
        <v>600000</v>
      </c>
      <c r="L86" s="185"/>
      <c r="M86" s="185"/>
      <c r="N86" s="185">
        <f>K86</f>
        <v>600000</v>
      </c>
      <c r="O86" s="1"/>
      <c r="P86" s="1"/>
      <c r="Q86" s="1"/>
      <c r="R86" s="1"/>
      <c r="S86" s="1"/>
      <c r="T86" s="1"/>
      <c r="U86" s="1"/>
    </row>
    <row r="87" spans="1:21">
      <c r="A87" s="66"/>
      <c r="B87" s="57" t="s">
        <v>38</v>
      </c>
      <c r="C87" s="188">
        <f>C86</f>
        <v>712417.03</v>
      </c>
      <c r="D87" s="185"/>
      <c r="E87" s="185"/>
      <c r="F87" s="184">
        <f>C87</f>
        <v>712417.03</v>
      </c>
      <c r="G87" s="187">
        <f>G86</f>
        <v>650000</v>
      </c>
      <c r="H87" s="185"/>
      <c r="I87" s="185"/>
      <c r="J87" s="187">
        <f>J86</f>
        <v>650000</v>
      </c>
      <c r="K87" s="185">
        <f>K86</f>
        <v>600000</v>
      </c>
      <c r="L87" s="185"/>
      <c r="M87" s="185"/>
      <c r="N87" s="185">
        <f>K87</f>
        <v>600000</v>
      </c>
      <c r="O87" s="6"/>
      <c r="P87" s="6"/>
      <c r="Q87" s="6"/>
      <c r="R87" s="6"/>
      <c r="S87" s="6"/>
      <c r="T87" s="6"/>
      <c r="U87" s="6"/>
    </row>
    <row r="88" spans="1:21">
      <c r="A88" s="1"/>
      <c r="B88" s="1"/>
      <c r="C88" s="1"/>
      <c r="D88" s="1"/>
      <c r="E88" s="1"/>
      <c r="F88" s="1"/>
      <c r="G88" s="1"/>
      <c r="H88" s="1"/>
      <c r="I88" s="1"/>
      <c r="J88" s="1"/>
      <c r="K88" s="1"/>
      <c r="L88" s="1"/>
      <c r="M88" s="1"/>
      <c r="N88" s="1"/>
      <c r="O88" s="1"/>
      <c r="P88" s="1"/>
      <c r="Q88" s="1"/>
      <c r="R88" s="1"/>
      <c r="S88" s="1"/>
      <c r="T88" s="1"/>
      <c r="U88" s="1"/>
    </row>
    <row r="89" spans="1:21">
      <c r="A89" s="258" t="s">
        <v>170</v>
      </c>
      <c r="B89" s="258"/>
      <c r="C89" s="258"/>
      <c r="D89" s="258"/>
      <c r="E89" s="258"/>
      <c r="F89" s="258"/>
      <c r="G89" s="258"/>
      <c r="H89" s="258"/>
      <c r="I89" s="258"/>
      <c r="J89" s="258"/>
      <c r="K89" s="258"/>
      <c r="L89" s="258"/>
      <c r="M89" s="258"/>
      <c r="N89" s="1"/>
      <c r="O89" s="1"/>
      <c r="P89" s="1"/>
      <c r="Q89" s="1"/>
      <c r="R89" s="1"/>
      <c r="S89" s="1"/>
      <c r="T89" s="1"/>
      <c r="U89" s="1"/>
    </row>
    <row r="90" spans="1:21">
      <c r="A90" s="1"/>
      <c r="B90" s="1"/>
      <c r="C90" s="1"/>
      <c r="D90" s="1"/>
      <c r="E90" s="1"/>
      <c r="F90" s="1"/>
      <c r="G90" s="1"/>
      <c r="H90" s="1"/>
      <c r="I90" s="1"/>
      <c r="J90" s="1"/>
      <c r="K90" s="1"/>
      <c r="L90" s="10" t="s">
        <v>26</v>
      </c>
      <c r="M90" s="1"/>
      <c r="N90" s="1"/>
      <c r="O90" s="1"/>
      <c r="P90" s="1"/>
      <c r="Q90" s="1"/>
      <c r="R90" s="1"/>
      <c r="S90" s="1"/>
      <c r="T90" s="1"/>
      <c r="U90" s="1"/>
    </row>
    <row r="91" spans="1:21">
      <c r="A91" s="259" t="s">
        <v>27</v>
      </c>
      <c r="B91" s="259" t="s">
        <v>53</v>
      </c>
      <c r="C91" s="259"/>
      <c r="D91" s="259"/>
      <c r="E91" s="259"/>
      <c r="F91" s="248" t="s">
        <v>144</v>
      </c>
      <c r="G91" s="248"/>
      <c r="H91" s="248"/>
      <c r="I91" s="248"/>
      <c r="J91" s="248" t="s">
        <v>152</v>
      </c>
      <c r="K91" s="248"/>
      <c r="L91" s="248"/>
      <c r="M91" s="248"/>
      <c r="N91" s="1"/>
      <c r="O91" s="1"/>
      <c r="P91" s="1"/>
      <c r="Q91" s="1"/>
      <c r="R91" s="1"/>
      <c r="S91" s="1"/>
      <c r="T91" s="1"/>
      <c r="U91" s="1"/>
    </row>
    <row r="92" spans="1:21" ht="27.6" customHeight="1">
      <c r="A92" s="259"/>
      <c r="B92" s="259"/>
      <c r="C92" s="259"/>
      <c r="D92" s="259"/>
      <c r="E92" s="259"/>
      <c r="F92" s="44" t="s">
        <v>30</v>
      </c>
      <c r="G92" s="44" t="s">
        <v>31</v>
      </c>
      <c r="H92" s="45" t="s">
        <v>32</v>
      </c>
      <c r="I92" s="44" t="s">
        <v>54</v>
      </c>
      <c r="J92" s="44" t="s">
        <v>30</v>
      </c>
      <c r="K92" s="44" t="s">
        <v>31</v>
      </c>
      <c r="L92" s="45" t="s">
        <v>32</v>
      </c>
      <c r="M92" s="44" t="s">
        <v>55</v>
      </c>
      <c r="N92" s="1"/>
      <c r="O92" s="1"/>
      <c r="P92" s="1"/>
      <c r="Q92" s="1"/>
      <c r="R92" s="1"/>
      <c r="S92" s="1"/>
      <c r="T92" s="1"/>
      <c r="U92" s="1"/>
    </row>
    <row r="93" spans="1:21">
      <c r="A93" s="48">
        <v>1</v>
      </c>
      <c r="B93" s="213">
        <v>2</v>
      </c>
      <c r="C93" s="213"/>
      <c r="D93" s="213"/>
      <c r="E93" s="213"/>
      <c r="F93" s="48">
        <v>3</v>
      </c>
      <c r="G93" s="48">
        <v>4</v>
      </c>
      <c r="H93" s="48">
        <v>5</v>
      </c>
      <c r="I93" s="48">
        <v>6</v>
      </c>
      <c r="J93" s="48">
        <v>7</v>
      </c>
      <c r="K93" s="6">
        <v>8</v>
      </c>
      <c r="L93" s="1">
        <v>9</v>
      </c>
      <c r="M93" s="1">
        <v>10</v>
      </c>
      <c r="N93" s="1"/>
      <c r="O93" s="1"/>
      <c r="P93" s="1"/>
      <c r="Q93" s="1"/>
      <c r="R93" s="1"/>
      <c r="S93" s="1"/>
      <c r="T93" s="1"/>
      <c r="U93" s="1"/>
    </row>
    <row r="94" spans="1:21" ht="19.7" customHeight="1">
      <c r="A94" s="177">
        <v>1</v>
      </c>
      <c r="B94" s="260" t="s">
        <v>45</v>
      </c>
      <c r="C94" s="261"/>
      <c r="D94" s="261"/>
      <c r="E94" s="261"/>
      <c r="F94" s="139"/>
      <c r="G94" s="139"/>
      <c r="H94" s="139"/>
      <c r="I94" s="139"/>
      <c r="J94" s="139"/>
      <c r="K94" s="139"/>
      <c r="L94" s="139"/>
      <c r="M94" s="139"/>
      <c r="N94" s="67"/>
      <c r="O94" s="67"/>
      <c r="P94" s="67"/>
      <c r="Q94" s="67"/>
      <c r="R94" s="67"/>
      <c r="S94" s="67"/>
      <c r="T94" s="67"/>
      <c r="U94" s="67"/>
    </row>
    <row r="95" spans="1:21" ht="12.75" customHeight="1">
      <c r="A95" s="68"/>
      <c r="B95" s="262" t="s">
        <v>38</v>
      </c>
      <c r="C95" s="262"/>
      <c r="D95" s="262"/>
      <c r="E95" s="262"/>
      <c r="F95" s="139"/>
      <c r="G95" s="139"/>
      <c r="H95" s="139"/>
      <c r="I95" s="139"/>
      <c r="J95" s="139"/>
      <c r="K95" s="139"/>
      <c r="L95" s="139"/>
      <c r="M95" s="139"/>
      <c r="N95" s="6"/>
      <c r="O95" s="6"/>
      <c r="P95" s="6"/>
      <c r="Q95" s="6"/>
      <c r="R95" s="6"/>
      <c r="S95" s="6"/>
      <c r="T95" s="6"/>
      <c r="U95" s="6"/>
    </row>
    <row r="96" spans="1:21">
      <c r="A96" s="69"/>
      <c r="B96" s="6"/>
      <c r="C96" s="6"/>
      <c r="D96" s="6"/>
      <c r="E96" s="6"/>
      <c r="F96" s="143"/>
      <c r="G96" s="143"/>
      <c r="H96" s="143"/>
      <c r="I96" s="143"/>
      <c r="J96" s="143"/>
      <c r="K96" s="143"/>
      <c r="L96" s="143"/>
      <c r="M96" s="143"/>
      <c r="N96" s="6"/>
      <c r="O96" s="6"/>
      <c r="P96" s="6"/>
      <c r="Q96" s="6"/>
      <c r="R96" s="6"/>
      <c r="S96" s="6"/>
      <c r="T96" s="6"/>
      <c r="U96" s="6"/>
    </row>
    <row r="97" spans="1:21" s="70" customFormat="1" ht="12">
      <c r="A97" s="15" t="s">
        <v>57</v>
      </c>
      <c r="B97" s="16"/>
      <c r="C97" s="16"/>
      <c r="D97" s="16"/>
      <c r="E97" s="16"/>
      <c r="F97" s="16"/>
      <c r="G97" s="16"/>
      <c r="H97" s="16"/>
      <c r="I97" s="16"/>
      <c r="J97" s="16"/>
      <c r="K97" s="16"/>
      <c r="L97" s="16"/>
      <c r="M97" s="16"/>
      <c r="N97" s="16"/>
      <c r="O97" s="16"/>
      <c r="P97" s="16"/>
      <c r="Q97" s="16"/>
      <c r="R97" s="16"/>
      <c r="S97" s="16"/>
      <c r="T97" s="16"/>
      <c r="U97" s="16"/>
    </row>
    <row r="98" spans="1:21" ht="7.9" customHeight="1">
      <c r="A98" s="1"/>
      <c r="B98" s="1"/>
      <c r="C98" s="1"/>
      <c r="D98" s="1"/>
      <c r="E98" s="1"/>
      <c r="F98" s="1"/>
      <c r="G98" s="1"/>
      <c r="H98" s="1"/>
      <c r="I98" s="1"/>
      <c r="J98" s="1"/>
      <c r="K98" s="1"/>
      <c r="L98" s="1"/>
      <c r="M98" s="1"/>
      <c r="N98" s="1"/>
      <c r="O98" s="1"/>
      <c r="P98" s="1"/>
      <c r="Q98" s="1"/>
      <c r="R98" s="1"/>
      <c r="S98" s="1"/>
      <c r="T98" s="1"/>
      <c r="U98" s="1"/>
    </row>
    <row r="99" spans="1:21" ht="13.35" customHeight="1">
      <c r="A99" s="215" t="s">
        <v>171</v>
      </c>
      <c r="B99" s="215"/>
      <c r="C99" s="215"/>
      <c r="D99" s="215"/>
      <c r="E99" s="215"/>
      <c r="F99" s="215"/>
      <c r="G99" s="215"/>
      <c r="H99" s="215"/>
      <c r="I99" s="215"/>
      <c r="J99" s="215"/>
      <c r="K99" s="215"/>
      <c r="L99" s="215"/>
      <c r="M99" s="215"/>
      <c r="N99" s="1"/>
      <c r="O99" s="1"/>
      <c r="P99" s="1"/>
      <c r="Q99" s="1"/>
      <c r="R99" s="1"/>
      <c r="S99" s="1"/>
      <c r="T99" s="1"/>
      <c r="U99" s="1"/>
    </row>
    <row r="100" spans="1:21">
      <c r="A100" s="1"/>
      <c r="B100" s="1"/>
      <c r="C100" s="1"/>
      <c r="D100" s="1"/>
      <c r="E100" s="1"/>
      <c r="F100" s="1"/>
      <c r="G100" s="1"/>
      <c r="H100" s="1"/>
      <c r="I100" s="1"/>
      <c r="J100" s="1"/>
      <c r="K100" s="1"/>
      <c r="L100" s="1"/>
      <c r="M100" s="1"/>
      <c r="N100" s="1"/>
      <c r="O100" s="1"/>
      <c r="P100" s="1"/>
      <c r="Q100" s="1"/>
      <c r="R100" s="1"/>
      <c r="S100" s="1"/>
      <c r="T100" s="1"/>
      <c r="U100" s="1"/>
    </row>
    <row r="101" spans="1:21" ht="12.75" customHeight="1">
      <c r="A101" s="223" t="s">
        <v>27</v>
      </c>
      <c r="B101" s="223" t="s">
        <v>58</v>
      </c>
      <c r="C101" s="223" t="s">
        <v>59</v>
      </c>
      <c r="D101" s="210" t="s">
        <v>60</v>
      </c>
      <c r="E101" s="210"/>
      <c r="F101" s="220" t="s">
        <v>149</v>
      </c>
      <c r="G101" s="220"/>
      <c r="H101" s="220"/>
      <c r="I101" s="220" t="s">
        <v>150</v>
      </c>
      <c r="J101" s="220"/>
      <c r="K101" s="220"/>
      <c r="L101" s="220" t="s">
        <v>151</v>
      </c>
      <c r="M101" s="220"/>
      <c r="N101" s="220"/>
      <c r="O101" s="72"/>
      <c r="P101" s="72"/>
      <c r="Q101" s="72"/>
      <c r="R101" s="72"/>
      <c r="S101" s="72"/>
      <c r="T101" s="72"/>
      <c r="U101" s="72"/>
    </row>
    <row r="102" spans="1:21" ht="23.65" customHeight="1">
      <c r="A102" s="223"/>
      <c r="B102" s="223"/>
      <c r="C102" s="223"/>
      <c r="D102" s="210"/>
      <c r="E102" s="210"/>
      <c r="F102" s="44" t="s">
        <v>61</v>
      </c>
      <c r="G102" s="44" t="s">
        <v>31</v>
      </c>
      <c r="H102" s="148" t="s">
        <v>62</v>
      </c>
      <c r="I102" s="44" t="s">
        <v>61</v>
      </c>
      <c r="J102" s="44" t="s">
        <v>31</v>
      </c>
      <c r="K102" s="148" t="s">
        <v>62</v>
      </c>
      <c r="L102" s="44" t="s">
        <v>61</v>
      </c>
      <c r="M102" s="44" t="s">
        <v>31</v>
      </c>
      <c r="N102" s="147" t="s">
        <v>142</v>
      </c>
      <c r="O102" s="72"/>
      <c r="P102" s="72"/>
      <c r="Q102" s="72"/>
      <c r="R102" s="72"/>
      <c r="S102" s="72"/>
      <c r="T102" s="72"/>
      <c r="U102" s="72"/>
    </row>
    <row r="103" spans="1:21">
      <c r="A103" s="48">
        <v>1</v>
      </c>
      <c r="B103" s="48">
        <v>2</v>
      </c>
      <c r="C103" s="48">
        <v>3</v>
      </c>
      <c r="D103" s="213">
        <v>4</v>
      </c>
      <c r="E103" s="213"/>
      <c r="F103" s="48">
        <v>5</v>
      </c>
      <c r="G103" s="48">
        <v>6</v>
      </c>
      <c r="H103" s="180">
        <v>7</v>
      </c>
      <c r="I103" s="48">
        <v>8</v>
      </c>
      <c r="J103" s="48">
        <v>9</v>
      </c>
      <c r="K103" s="180">
        <v>10</v>
      </c>
      <c r="L103" s="48">
        <v>11</v>
      </c>
      <c r="M103" s="48">
        <v>12</v>
      </c>
      <c r="N103" s="181">
        <v>13</v>
      </c>
      <c r="O103" s="65"/>
      <c r="P103" s="65"/>
      <c r="Q103" s="65"/>
      <c r="R103" s="65"/>
      <c r="S103" s="65"/>
      <c r="T103" s="65"/>
      <c r="U103" s="65"/>
    </row>
    <row r="104" spans="1:21" ht="21.6" customHeight="1">
      <c r="A104" s="73" t="s">
        <v>13</v>
      </c>
      <c r="B104" s="254" t="s">
        <v>45</v>
      </c>
      <c r="C104" s="254"/>
      <c r="D104" s="254"/>
      <c r="E104" s="254"/>
      <c r="F104" s="254"/>
      <c r="G104" s="254"/>
      <c r="H104" s="254"/>
      <c r="I104" s="254"/>
      <c r="J104" s="254"/>
      <c r="K104" s="254"/>
      <c r="L104" s="74"/>
      <c r="M104" s="73"/>
      <c r="N104" s="76"/>
      <c r="O104" s="75"/>
      <c r="P104" s="75"/>
      <c r="Q104" s="75"/>
      <c r="R104" s="75"/>
      <c r="S104" s="75"/>
      <c r="T104" s="75"/>
      <c r="U104" s="75"/>
    </row>
    <row r="105" spans="1:21" ht="12.6" customHeight="1">
      <c r="A105" s="76" t="s">
        <v>63</v>
      </c>
      <c r="B105" s="254" t="s">
        <v>64</v>
      </c>
      <c r="C105" s="254"/>
      <c r="D105" s="254"/>
      <c r="E105" s="254"/>
      <c r="F105" s="254"/>
      <c r="G105" s="254"/>
      <c r="H105" s="254"/>
      <c r="I105" s="254"/>
      <c r="J105" s="254"/>
      <c r="K105" s="254"/>
      <c r="L105" s="74"/>
      <c r="M105" s="76"/>
      <c r="N105" s="76"/>
      <c r="O105" s="75"/>
      <c r="P105" s="75"/>
      <c r="Q105" s="75"/>
      <c r="R105" s="75"/>
      <c r="S105" s="75"/>
      <c r="T105" s="75"/>
      <c r="U105" s="75"/>
    </row>
    <row r="106" spans="1:21">
      <c r="A106" s="77"/>
      <c r="B106" s="255" t="s">
        <v>65</v>
      </c>
      <c r="C106" s="255"/>
      <c r="D106" s="255"/>
      <c r="E106" s="255"/>
      <c r="F106" s="255"/>
      <c r="G106" s="255"/>
      <c r="H106" s="255"/>
      <c r="I106" s="255"/>
      <c r="J106" s="255"/>
      <c r="K106" s="255"/>
      <c r="L106" s="78"/>
      <c r="M106" s="77"/>
      <c r="N106" s="164"/>
      <c r="O106" s="65"/>
      <c r="P106" s="65"/>
      <c r="Q106" s="65"/>
      <c r="R106" s="65"/>
      <c r="S106" s="65"/>
      <c r="T106" s="65"/>
      <c r="U106" s="65"/>
    </row>
    <row r="107" spans="1:21" ht="23.65" customHeight="1">
      <c r="A107" s="79">
        <v>1</v>
      </c>
      <c r="B107" s="64" t="s">
        <v>66</v>
      </c>
      <c r="C107" s="80" t="s">
        <v>67</v>
      </c>
      <c r="D107" s="253" t="s">
        <v>68</v>
      </c>
      <c r="E107" s="253"/>
      <c r="F107" s="176">
        <v>712417.03</v>
      </c>
      <c r="G107" s="163"/>
      <c r="H107" s="176">
        <f>F107</f>
        <v>712417.03</v>
      </c>
      <c r="I107" s="165">
        <v>650000</v>
      </c>
      <c r="J107" s="165"/>
      <c r="K107" s="165">
        <f>I107</f>
        <v>650000</v>
      </c>
      <c r="L107" s="163">
        <v>600000</v>
      </c>
      <c r="M107" s="163"/>
      <c r="N107" s="163">
        <f>L107</f>
        <v>600000</v>
      </c>
      <c r="O107" s="65"/>
      <c r="P107" s="65"/>
      <c r="Q107" s="65"/>
      <c r="R107" s="65"/>
      <c r="S107" s="65"/>
      <c r="T107" s="65"/>
      <c r="U107" s="65"/>
    </row>
    <row r="108" spans="1:21" ht="18.2" customHeight="1">
      <c r="A108" s="77"/>
      <c r="B108" s="255" t="s">
        <v>69</v>
      </c>
      <c r="C108" s="255"/>
      <c r="D108" s="255"/>
      <c r="E108" s="255"/>
      <c r="F108" s="255"/>
      <c r="G108" s="255"/>
      <c r="H108" s="255"/>
      <c r="I108" s="255"/>
      <c r="J108" s="255"/>
      <c r="K108" s="255"/>
      <c r="L108" s="78"/>
      <c r="M108" s="77"/>
      <c r="N108" s="164"/>
      <c r="O108" s="65"/>
      <c r="P108" s="65"/>
      <c r="Q108" s="65"/>
      <c r="R108" s="65"/>
      <c r="S108" s="65"/>
      <c r="T108" s="65"/>
      <c r="U108" s="65"/>
    </row>
    <row r="109" spans="1:21" ht="27.6" customHeight="1">
      <c r="A109" s="79">
        <v>1</v>
      </c>
      <c r="B109" s="64" t="s">
        <v>70</v>
      </c>
      <c r="C109" s="80" t="s">
        <v>71</v>
      </c>
      <c r="D109" s="253" t="s">
        <v>68</v>
      </c>
      <c r="E109" s="253"/>
      <c r="F109" s="166">
        <v>798</v>
      </c>
      <c r="G109" s="137"/>
      <c r="H109" s="166">
        <f>F109</f>
        <v>798</v>
      </c>
      <c r="I109" s="167">
        <v>701</v>
      </c>
      <c r="J109" s="168"/>
      <c r="K109" s="167">
        <f>I109</f>
        <v>701</v>
      </c>
      <c r="L109" s="138">
        <v>517</v>
      </c>
      <c r="M109" s="138"/>
      <c r="N109" s="138">
        <f>L109</f>
        <v>517</v>
      </c>
      <c r="O109" s="65"/>
      <c r="P109" s="65"/>
      <c r="Q109" s="65"/>
      <c r="R109" s="65"/>
      <c r="S109" s="65"/>
      <c r="T109" s="65"/>
      <c r="U109" s="65"/>
    </row>
    <row r="110" spans="1:21" ht="37.5" customHeight="1">
      <c r="A110" s="79"/>
      <c r="B110" s="64" t="s">
        <v>72</v>
      </c>
      <c r="C110" s="80" t="s">
        <v>71</v>
      </c>
      <c r="D110" s="253" t="s">
        <v>68</v>
      </c>
      <c r="E110" s="253"/>
      <c r="F110" s="83"/>
      <c r="G110" s="81"/>
      <c r="H110" s="83"/>
      <c r="I110" s="84"/>
      <c r="J110" s="85"/>
      <c r="K110" s="84"/>
      <c r="L110" s="86"/>
      <c r="M110" s="79"/>
      <c r="N110" s="86"/>
      <c r="O110" s="65"/>
      <c r="P110" s="65"/>
      <c r="Q110" s="65"/>
      <c r="R110" s="65"/>
      <c r="S110" s="65"/>
      <c r="T110" s="65"/>
      <c r="U110" s="65"/>
    </row>
    <row r="111" spans="1:21" ht="13.35" customHeight="1">
      <c r="A111" s="77"/>
      <c r="B111" s="255" t="s">
        <v>73</v>
      </c>
      <c r="C111" s="255"/>
      <c r="D111" s="255"/>
      <c r="E111" s="255"/>
      <c r="F111" s="255"/>
      <c r="G111" s="255"/>
      <c r="H111" s="255"/>
      <c r="I111" s="255"/>
      <c r="J111" s="255"/>
      <c r="K111" s="255"/>
      <c r="L111" s="78"/>
      <c r="M111" s="77"/>
      <c r="N111" s="164"/>
      <c r="O111" s="65"/>
      <c r="P111" s="65"/>
      <c r="Q111" s="65"/>
      <c r="R111" s="65"/>
      <c r="S111" s="65"/>
      <c r="T111" s="65"/>
      <c r="U111" s="65"/>
    </row>
    <row r="112" spans="1:21" ht="45" customHeight="1">
      <c r="A112" s="79">
        <v>1</v>
      </c>
      <c r="B112" s="64" t="s">
        <v>74</v>
      </c>
      <c r="C112" s="80" t="s">
        <v>67</v>
      </c>
      <c r="D112" s="253" t="s">
        <v>68</v>
      </c>
      <c r="E112" s="253"/>
      <c r="F112" s="169">
        <f>F107/F109/12</f>
        <v>74.396097535505433</v>
      </c>
      <c r="G112" s="137"/>
      <c r="H112" s="169">
        <f>F112</f>
        <v>74.396097535505433</v>
      </c>
      <c r="I112" s="163">
        <f>I107/I109/12</f>
        <v>77.270565858297672</v>
      </c>
      <c r="J112" s="170"/>
      <c r="K112" s="163">
        <f>I112</f>
        <v>77.270565858297672</v>
      </c>
      <c r="L112" s="163">
        <f>L107/L109/12</f>
        <v>96.71179883945841</v>
      </c>
      <c r="M112" s="138"/>
      <c r="N112" s="163">
        <f>L112</f>
        <v>96.71179883945841</v>
      </c>
      <c r="O112" s="65"/>
      <c r="P112" s="65"/>
      <c r="Q112" s="65"/>
      <c r="R112" s="65"/>
      <c r="S112" s="65"/>
      <c r="T112" s="65"/>
      <c r="U112" s="65"/>
    </row>
    <row r="113" spans="1:21" ht="47.25" customHeight="1">
      <c r="A113" s="79"/>
      <c r="B113" s="64" t="s">
        <v>75</v>
      </c>
      <c r="C113" s="80" t="s">
        <v>67</v>
      </c>
      <c r="D113" s="253" t="s">
        <v>68</v>
      </c>
      <c r="E113" s="253"/>
      <c r="F113" s="83"/>
      <c r="G113" s="81"/>
      <c r="H113" s="83"/>
      <c r="I113" s="87"/>
      <c r="J113" s="88"/>
      <c r="K113" s="87"/>
      <c r="L113" s="87"/>
      <c r="M113" s="79"/>
      <c r="N113" s="87"/>
      <c r="O113" s="65"/>
      <c r="P113" s="65"/>
      <c r="Q113" s="65"/>
      <c r="R113" s="65"/>
      <c r="S113" s="65"/>
      <c r="T113" s="65"/>
      <c r="U113" s="65"/>
    </row>
    <row r="114" spans="1:21" ht="15" customHeight="1">
      <c r="A114" s="77"/>
      <c r="B114" s="255" t="s">
        <v>76</v>
      </c>
      <c r="C114" s="255"/>
      <c r="D114" s="255"/>
      <c r="E114" s="255"/>
      <c r="F114" s="255"/>
      <c r="G114" s="255"/>
      <c r="H114" s="255"/>
      <c r="I114" s="255"/>
      <c r="J114" s="255"/>
      <c r="K114" s="255"/>
      <c r="L114" s="78"/>
      <c r="M114" s="77"/>
      <c r="N114" s="164"/>
      <c r="O114" s="65"/>
      <c r="P114" s="65"/>
      <c r="Q114" s="65"/>
      <c r="R114" s="65"/>
      <c r="S114" s="65"/>
      <c r="T114" s="65"/>
      <c r="U114" s="65"/>
    </row>
    <row r="115" spans="1:21" ht="25.5" customHeight="1">
      <c r="A115" s="79">
        <v>1</v>
      </c>
      <c r="B115" s="64" t="s">
        <v>77</v>
      </c>
      <c r="C115" s="80" t="s">
        <v>78</v>
      </c>
      <c r="D115" s="253" t="s">
        <v>68</v>
      </c>
      <c r="E115" s="253"/>
      <c r="F115" s="171">
        <v>100</v>
      </c>
      <c r="G115" s="171"/>
      <c r="H115" s="171">
        <v>100</v>
      </c>
      <c r="I115" s="171">
        <v>100</v>
      </c>
      <c r="J115" s="172"/>
      <c r="K115" s="113">
        <v>100</v>
      </c>
      <c r="L115" s="172">
        <v>100</v>
      </c>
      <c r="M115" s="116"/>
      <c r="N115" s="113">
        <v>100</v>
      </c>
      <c r="O115" s="65"/>
      <c r="P115" s="65"/>
      <c r="Q115" s="65"/>
      <c r="R115" s="65"/>
      <c r="S115" s="65"/>
      <c r="T115" s="65"/>
      <c r="U115" s="65"/>
    </row>
    <row r="116" spans="1:21" ht="20.45" customHeight="1">
      <c r="A116" s="257" t="s">
        <v>172</v>
      </c>
      <c r="B116" s="257"/>
      <c r="C116" s="257"/>
      <c r="D116" s="257"/>
      <c r="E116" s="257"/>
      <c r="F116" s="257"/>
      <c r="G116" s="257"/>
      <c r="H116" s="257"/>
      <c r="I116" s="257"/>
      <c r="J116" s="257"/>
      <c r="K116" s="257"/>
      <c r="L116" s="257"/>
      <c r="M116" s="257"/>
      <c r="N116" s="65"/>
      <c r="O116" s="65"/>
      <c r="P116" s="65"/>
      <c r="Q116" s="65"/>
      <c r="R116" s="65"/>
      <c r="S116" s="65"/>
      <c r="T116" s="65"/>
      <c r="U116" s="65"/>
    </row>
    <row r="117" spans="1:21" ht="7.9" customHeight="1">
      <c r="A117" s="65"/>
      <c r="B117" s="65"/>
      <c r="C117" s="65"/>
      <c r="D117" s="65"/>
      <c r="E117" s="65"/>
      <c r="F117" s="65"/>
      <c r="G117" s="65"/>
      <c r="H117" s="65"/>
      <c r="I117" s="65"/>
      <c r="J117" s="65"/>
      <c r="K117" s="65"/>
      <c r="L117" s="65"/>
      <c r="M117" s="65"/>
      <c r="N117" s="65"/>
      <c r="O117" s="65"/>
      <c r="P117" s="65"/>
      <c r="Q117" s="65"/>
      <c r="R117" s="65"/>
      <c r="S117" s="65"/>
      <c r="T117" s="65"/>
      <c r="U117" s="65"/>
    </row>
    <row r="118" spans="1:21" ht="12.75" customHeight="1">
      <c r="A118" s="217" t="s">
        <v>27</v>
      </c>
      <c r="B118" s="217" t="s">
        <v>58</v>
      </c>
      <c r="C118" s="217" t="s">
        <v>59</v>
      </c>
      <c r="D118" s="210" t="s">
        <v>60</v>
      </c>
      <c r="E118" s="210"/>
      <c r="F118" s="220" t="s">
        <v>144</v>
      </c>
      <c r="G118" s="220"/>
      <c r="H118" s="220"/>
      <c r="I118" s="220" t="s">
        <v>152</v>
      </c>
      <c r="J118" s="220"/>
      <c r="K118" s="220"/>
      <c r="L118" s="72"/>
      <c r="M118" s="72"/>
      <c r="N118" s="72"/>
      <c r="O118" s="72"/>
      <c r="P118" s="72"/>
      <c r="Q118" s="72"/>
      <c r="R118" s="72"/>
      <c r="S118" s="72"/>
      <c r="T118" s="72"/>
      <c r="U118" s="72"/>
    </row>
    <row r="119" spans="1:21" ht="22.9" customHeight="1">
      <c r="A119" s="217"/>
      <c r="B119" s="217"/>
      <c r="C119" s="217"/>
      <c r="D119" s="210"/>
      <c r="E119" s="210"/>
      <c r="F119" s="44" t="s">
        <v>61</v>
      </c>
      <c r="G119" s="44" t="s">
        <v>31</v>
      </c>
      <c r="H119" s="91" t="s">
        <v>62</v>
      </c>
      <c r="I119" s="44" t="s">
        <v>61</v>
      </c>
      <c r="J119" s="44" t="s">
        <v>31</v>
      </c>
      <c r="K119" s="92" t="s">
        <v>62</v>
      </c>
      <c r="L119" s="72"/>
      <c r="M119" s="72"/>
      <c r="N119" s="72"/>
      <c r="O119" s="72"/>
      <c r="P119" s="72"/>
      <c r="Q119" s="72"/>
      <c r="R119" s="72"/>
      <c r="S119" s="72"/>
      <c r="T119" s="72"/>
      <c r="U119" s="72"/>
    </row>
    <row r="120" spans="1:21">
      <c r="A120" s="48">
        <v>1</v>
      </c>
      <c r="B120" s="48">
        <v>2</v>
      </c>
      <c r="C120" s="48">
        <v>3</v>
      </c>
      <c r="D120" s="213">
        <v>4</v>
      </c>
      <c r="E120" s="213"/>
      <c r="F120" s="48">
        <v>5</v>
      </c>
      <c r="G120" s="48">
        <v>6</v>
      </c>
      <c r="H120" s="93">
        <v>7</v>
      </c>
      <c r="I120" s="48">
        <v>8</v>
      </c>
      <c r="J120" s="48">
        <v>9</v>
      </c>
      <c r="K120" s="94">
        <v>10</v>
      </c>
      <c r="L120" s="65"/>
      <c r="M120" s="65"/>
      <c r="N120" s="65"/>
      <c r="O120" s="65"/>
      <c r="P120" s="65"/>
      <c r="Q120" s="65"/>
      <c r="R120" s="65"/>
      <c r="S120" s="65"/>
      <c r="T120" s="65"/>
      <c r="U120" s="65"/>
    </row>
    <row r="121" spans="1:21" ht="19.7" customHeight="1">
      <c r="A121" s="73"/>
      <c r="B121" s="254" t="s">
        <v>45</v>
      </c>
      <c r="C121" s="254"/>
      <c r="D121" s="254"/>
      <c r="E121" s="254"/>
      <c r="F121" s="254"/>
      <c r="G121" s="254"/>
      <c r="H121" s="254"/>
      <c r="I121" s="254"/>
      <c r="J121" s="254"/>
      <c r="K121" s="254"/>
      <c r="L121" s="75"/>
      <c r="M121" s="75"/>
      <c r="N121" s="75"/>
      <c r="O121" s="75"/>
      <c r="P121" s="75"/>
      <c r="Q121" s="75"/>
      <c r="R121" s="75"/>
      <c r="S121" s="75"/>
      <c r="T121" s="75"/>
      <c r="U121" s="75"/>
    </row>
    <row r="122" spans="1:21" ht="12.6" customHeight="1">
      <c r="A122" s="76" t="s">
        <v>63</v>
      </c>
      <c r="B122" s="254" t="s">
        <v>64</v>
      </c>
      <c r="C122" s="254"/>
      <c r="D122" s="254"/>
      <c r="E122" s="254"/>
      <c r="F122" s="254"/>
      <c r="G122" s="254"/>
      <c r="H122" s="254"/>
      <c r="I122" s="254"/>
      <c r="J122" s="254"/>
      <c r="K122" s="254"/>
      <c r="L122" s="95"/>
      <c r="M122" s="75"/>
      <c r="N122" s="75"/>
      <c r="O122" s="75"/>
      <c r="P122" s="75"/>
      <c r="Q122" s="75"/>
      <c r="R122" s="75"/>
      <c r="S122" s="75"/>
      <c r="T122" s="75"/>
      <c r="U122" s="75"/>
    </row>
    <row r="123" spans="1:21" ht="13.35" customHeight="1">
      <c r="A123" s="77"/>
      <c r="B123" s="255" t="s">
        <v>65</v>
      </c>
      <c r="C123" s="255"/>
      <c r="D123" s="255"/>
      <c r="E123" s="255"/>
      <c r="F123" s="255"/>
      <c r="G123" s="255"/>
      <c r="H123" s="255"/>
      <c r="I123" s="255"/>
      <c r="J123" s="255"/>
      <c r="K123" s="255"/>
      <c r="L123" s="65"/>
      <c r="M123" s="65"/>
      <c r="N123" s="65"/>
      <c r="O123" s="65"/>
      <c r="P123" s="65"/>
      <c r="Q123" s="65"/>
      <c r="R123" s="65"/>
      <c r="S123" s="65"/>
      <c r="T123" s="65"/>
      <c r="U123" s="65"/>
    </row>
    <row r="124" spans="1:21" ht="26.85" customHeight="1">
      <c r="A124" s="79">
        <v>1</v>
      </c>
      <c r="B124" s="64" t="s">
        <v>66</v>
      </c>
      <c r="C124" s="80" t="s">
        <v>67</v>
      </c>
      <c r="D124" s="253" t="s">
        <v>68</v>
      </c>
      <c r="E124" s="253"/>
      <c r="F124" s="82"/>
      <c r="G124" s="81"/>
      <c r="H124" s="82"/>
      <c r="I124" s="82"/>
      <c r="J124" s="81"/>
      <c r="K124" s="82"/>
      <c r="L124" s="65"/>
      <c r="M124" s="65"/>
      <c r="N124" s="65"/>
      <c r="O124" s="65"/>
      <c r="P124" s="65"/>
      <c r="Q124" s="65"/>
      <c r="R124" s="65"/>
      <c r="S124" s="65"/>
      <c r="T124" s="65"/>
      <c r="U124" s="65"/>
    </row>
    <row r="125" spans="1:21" ht="15.75" customHeight="1">
      <c r="A125" s="77"/>
      <c r="B125" s="78" t="s">
        <v>69</v>
      </c>
      <c r="C125" s="78"/>
      <c r="D125" s="255"/>
      <c r="E125" s="255"/>
      <c r="F125" s="78"/>
      <c r="G125" s="78"/>
      <c r="H125" s="25"/>
      <c r="I125" s="78"/>
      <c r="J125" s="78"/>
      <c r="K125" s="78"/>
      <c r="L125" s="65"/>
      <c r="M125" s="65"/>
      <c r="N125" s="65"/>
      <c r="O125" s="65"/>
      <c r="P125" s="65"/>
      <c r="Q125" s="65"/>
      <c r="R125" s="65"/>
      <c r="S125" s="65"/>
      <c r="T125" s="65"/>
      <c r="U125" s="65"/>
    </row>
    <row r="126" spans="1:21" ht="38.25" customHeight="1">
      <c r="A126" s="79">
        <v>1</v>
      </c>
      <c r="B126" s="64" t="s">
        <v>70</v>
      </c>
      <c r="C126" s="80" t="s">
        <v>71</v>
      </c>
      <c r="D126" s="253" t="s">
        <v>68</v>
      </c>
      <c r="E126" s="253"/>
      <c r="F126" s="86"/>
      <c r="G126" s="86"/>
      <c r="H126" s="86"/>
      <c r="I126" s="86"/>
      <c r="J126" s="81"/>
      <c r="K126" s="86"/>
      <c r="L126" s="65"/>
      <c r="M126" s="65"/>
      <c r="N126" s="65"/>
      <c r="O126" s="65"/>
      <c r="P126" s="65"/>
      <c r="Q126" s="65"/>
      <c r="R126" s="65"/>
      <c r="S126" s="65"/>
      <c r="T126" s="65"/>
      <c r="U126" s="65"/>
    </row>
    <row r="127" spans="1:21" ht="15.75" customHeight="1">
      <c r="A127" s="77"/>
      <c r="B127" s="78" t="s">
        <v>73</v>
      </c>
      <c r="C127" s="78"/>
      <c r="D127" s="255"/>
      <c r="E127" s="255"/>
      <c r="F127" s="78"/>
      <c r="G127" s="78"/>
      <c r="H127" s="25"/>
      <c r="I127" s="78"/>
      <c r="J127" s="78"/>
      <c r="K127" s="78"/>
      <c r="L127" s="65"/>
      <c r="M127" s="65"/>
      <c r="N127" s="65"/>
      <c r="O127" s="65"/>
      <c r="P127" s="65"/>
      <c r="Q127" s="65"/>
      <c r="R127" s="65"/>
      <c r="S127" s="65"/>
      <c r="T127" s="65"/>
      <c r="U127" s="65"/>
    </row>
    <row r="128" spans="1:21" ht="34.5" customHeight="1">
      <c r="A128" s="79">
        <v>1</v>
      </c>
      <c r="B128" s="64" t="s">
        <v>74</v>
      </c>
      <c r="C128" s="80" t="s">
        <v>67</v>
      </c>
      <c r="D128" s="253" t="s">
        <v>68</v>
      </c>
      <c r="E128" s="253"/>
      <c r="F128" s="87"/>
      <c r="G128" s="81"/>
      <c r="H128" s="87"/>
      <c r="I128" s="87"/>
      <c r="J128" s="81"/>
      <c r="K128" s="87"/>
      <c r="L128" s="65"/>
      <c r="M128" s="65"/>
      <c r="N128" s="65"/>
      <c r="O128" s="65"/>
      <c r="P128" s="65"/>
      <c r="Q128" s="65"/>
      <c r="R128" s="65"/>
      <c r="S128" s="65"/>
      <c r="T128" s="65"/>
      <c r="U128" s="65"/>
    </row>
    <row r="129" spans="1:21" ht="39.200000000000003" hidden="1" customHeight="1">
      <c r="A129" s="77"/>
      <c r="B129" s="78" t="s">
        <v>76</v>
      </c>
      <c r="C129" s="78"/>
      <c r="D129" s="78"/>
      <c r="E129" s="78"/>
      <c r="F129" s="78"/>
      <c r="G129" s="78"/>
      <c r="H129" s="25"/>
      <c r="I129" s="78"/>
      <c r="J129" s="78"/>
      <c r="K129" s="78"/>
      <c r="L129" s="75"/>
      <c r="M129" s="75"/>
      <c r="N129" s="75"/>
      <c r="O129" s="75"/>
      <c r="P129" s="75"/>
      <c r="Q129" s="75"/>
      <c r="R129" s="75"/>
      <c r="S129" s="75"/>
      <c r="T129" s="75"/>
      <c r="U129" s="75"/>
    </row>
    <row r="130" spans="1:21" ht="12.6" hidden="1" customHeight="1">
      <c r="A130" s="79">
        <v>1</v>
      </c>
      <c r="B130" s="64" t="s">
        <v>77</v>
      </c>
      <c r="C130" s="80" t="s">
        <v>78</v>
      </c>
      <c r="D130" s="253" t="s">
        <v>68</v>
      </c>
      <c r="E130" s="253"/>
      <c r="F130" s="86">
        <v>100</v>
      </c>
      <c r="G130" s="86"/>
      <c r="H130" s="25"/>
      <c r="I130" s="86">
        <v>100</v>
      </c>
      <c r="J130" s="81"/>
      <c r="K130" s="86">
        <v>100</v>
      </c>
      <c r="L130" s="75"/>
      <c r="M130" s="75"/>
      <c r="N130" s="75"/>
      <c r="O130" s="75"/>
      <c r="P130" s="75"/>
      <c r="Q130" s="75"/>
      <c r="R130" s="75"/>
      <c r="S130" s="75"/>
      <c r="T130" s="75"/>
      <c r="U130" s="75"/>
    </row>
    <row r="131" spans="1:21" ht="36" hidden="1">
      <c r="A131" s="73" t="s">
        <v>13</v>
      </c>
      <c r="B131" s="74" t="s">
        <v>45</v>
      </c>
      <c r="C131" s="74"/>
      <c r="D131" s="74"/>
      <c r="E131" s="74"/>
      <c r="F131" s="74"/>
      <c r="G131" s="74"/>
      <c r="H131" s="25"/>
      <c r="I131" s="74"/>
      <c r="J131" s="74"/>
      <c r="K131" s="74"/>
      <c r="L131" s="65"/>
      <c r="M131" s="65"/>
      <c r="N131" s="65"/>
      <c r="O131" s="65"/>
      <c r="P131" s="65"/>
      <c r="Q131" s="65"/>
      <c r="R131" s="65"/>
      <c r="S131" s="65"/>
      <c r="T131" s="65"/>
      <c r="U131" s="65"/>
    </row>
    <row r="132" spans="1:21" ht="17.850000000000001" hidden="1" customHeight="1">
      <c r="A132" s="76" t="s">
        <v>63</v>
      </c>
      <c r="B132" s="254" t="s">
        <v>64</v>
      </c>
      <c r="C132" s="254"/>
      <c r="D132" s="254"/>
      <c r="E132" s="254"/>
      <c r="F132" s="254"/>
      <c r="G132" s="254"/>
      <c r="H132" s="254"/>
      <c r="I132" s="254"/>
      <c r="J132" s="74"/>
      <c r="K132" s="74"/>
      <c r="L132" s="65"/>
      <c r="M132" s="65"/>
      <c r="N132" s="65"/>
      <c r="O132" s="65"/>
      <c r="P132" s="65"/>
      <c r="Q132" s="65"/>
      <c r="R132" s="65"/>
      <c r="S132" s="65"/>
      <c r="T132" s="65"/>
      <c r="U132" s="65"/>
    </row>
    <row r="133" spans="1:21" hidden="1">
      <c r="A133" s="77"/>
      <c r="B133" s="255" t="s">
        <v>65</v>
      </c>
      <c r="C133" s="255"/>
      <c r="D133" s="255"/>
      <c r="E133" s="255"/>
      <c r="F133" s="255"/>
      <c r="G133" s="255"/>
      <c r="H133" s="255"/>
      <c r="I133" s="255"/>
      <c r="J133" s="78"/>
      <c r="K133" s="78"/>
      <c r="L133" s="65"/>
      <c r="M133" s="65"/>
      <c r="N133" s="65"/>
      <c r="O133" s="65"/>
      <c r="P133" s="65"/>
      <c r="Q133" s="65"/>
      <c r="R133" s="65"/>
      <c r="S133" s="65"/>
      <c r="T133" s="65"/>
      <c r="U133" s="65"/>
    </row>
    <row r="134" spans="1:21" ht="17.850000000000001" hidden="1" customHeight="1">
      <c r="A134" s="79">
        <v>1</v>
      </c>
      <c r="B134" s="64" t="s">
        <v>66</v>
      </c>
      <c r="C134" s="80" t="s">
        <v>79</v>
      </c>
      <c r="D134" s="253" t="s">
        <v>68</v>
      </c>
      <c r="E134" s="253"/>
      <c r="F134" s="96">
        <v>1056</v>
      </c>
      <c r="G134" s="81"/>
      <c r="H134" s="25"/>
      <c r="I134" s="96">
        <v>1108.8</v>
      </c>
      <c r="J134" s="81"/>
      <c r="K134" s="96">
        <v>1108.8</v>
      </c>
      <c r="L134" s="65"/>
      <c r="M134" s="65"/>
      <c r="N134" s="65"/>
      <c r="O134" s="65"/>
      <c r="P134" s="65"/>
      <c r="Q134" s="65"/>
      <c r="R134" s="65"/>
      <c r="S134" s="65"/>
      <c r="T134" s="65"/>
      <c r="U134" s="65"/>
    </row>
    <row r="135" spans="1:21" hidden="1">
      <c r="A135" s="77"/>
      <c r="B135" s="78" t="s">
        <v>69</v>
      </c>
      <c r="C135" s="78"/>
      <c r="D135" s="78"/>
      <c r="E135" s="78"/>
      <c r="F135" s="78"/>
      <c r="G135" s="78"/>
      <c r="H135" s="25"/>
      <c r="I135" s="78"/>
      <c r="J135" s="78"/>
      <c r="K135" s="78"/>
      <c r="L135" s="65"/>
      <c r="M135" s="65"/>
      <c r="N135" s="65"/>
      <c r="O135" s="65"/>
      <c r="P135" s="65"/>
      <c r="Q135" s="65"/>
      <c r="R135" s="65"/>
      <c r="S135" s="65"/>
      <c r="T135" s="65"/>
      <c r="U135" s="65"/>
    </row>
    <row r="136" spans="1:21" ht="17.850000000000001" hidden="1" customHeight="1">
      <c r="A136" s="79">
        <v>1</v>
      </c>
      <c r="B136" s="64" t="s">
        <v>70</v>
      </c>
      <c r="C136" s="80" t="s">
        <v>71</v>
      </c>
      <c r="D136" s="253" t="s">
        <v>68</v>
      </c>
      <c r="E136" s="253"/>
      <c r="F136" s="86">
        <v>3213</v>
      </c>
      <c r="G136" s="86"/>
      <c r="H136" s="25"/>
      <c r="I136" s="86">
        <v>3212</v>
      </c>
      <c r="J136" s="81"/>
      <c r="K136" s="86">
        <v>3212</v>
      </c>
      <c r="L136" s="65"/>
      <c r="M136" s="65"/>
      <c r="N136" s="65"/>
      <c r="O136" s="65"/>
      <c r="P136" s="65"/>
      <c r="Q136" s="65"/>
      <c r="R136" s="65"/>
      <c r="S136" s="65"/>
      <c r="T136" s="65"/>
      <c r="U136" s="65"/>
    </row>
    <row r="137" spans="1:21" ht="26.25" hidden="1" customHeight="1">
      <c r="A137" s="79">
        <v>2</v>
      </c>
      <c r="B137" s="64" t="s">
        <v>80</v>
      </c>
      <c r="C137" s="80" t="s">
        <v>71</v>
      </c>
      <c r="D137" s="253" t="s">
        <v>68</v>
      </c>
      <c r="E137" s="253"/>
      <c r="F137" s="86">
        <v>12</v>
      </c>
      <c r="G137" s="86"/>
      <c r="H137" s="25"/>
      <c r="I137" s="86">
        <v>12</v>
      </c>
      <c r="J137" s="81"/>
      <c r="K137" s="86">
        <v>12</v>
      </c>
      <c r="L137" s="65"/>
      <c r="M137" s="65"/>
      <c r="N137" s="65"/>
      <c r="O137" s="65"/>
      <c r="P137" s="65"/>
      <c r="Q137" s="65"/>
      <c r="R137" s="65"/>
      <c r="S137" s="65"/>
      <c r="T137" s="65"/>
      <c r="U137" s="65"/>
    </row>
    <row r="138" spans="1:21" ht="17.850000000000001" hidden="1" customHeight="1">
      <c r="A138" s="77"/>
      <c r="B138" s="78" t="s">
        <v>73</v>
      </c>
      <c r="C138" s="78"/>
      <c r="D138" s="78"/>
      <c r="E138" s="78"/>
      <c r="F138" s="78"/>
      <c r="G138" s="78"/>
      <c r="H138" s="25"/>
      <c r="I138" s="78"/>
      <c r="J138" s="78"/>
      <c r="K138" s="78"/>
      <c r="L138" s="65"/>
      <c r="M138" s="65"/>
      <c r="N138" s="65"/>
      <c r="O138" s="65"/>
      <c r="P138" s="65"/>
      <c r="Q138" s="65"/>
      <c r="R138" s="65"/>
      <c r="S138" s="65"/>
      <c r="T138" s="65"/>
      <c r="U138" s="65"/>
    </row>
    <row r="139" spans="1:21" ht="18.2" customHeight="1">
      <c r="A139" s="77"/>
      <c r="B139" s="78" t="s">
        <v>76</v>
      </c>
      <c r="C139" s="78"/>
      <c r="D139" s="255"/>
      <c r="E139" s="255"/>
      <c r="F139" s="78"/>
      <c r="G139" s="78"/>
      <c r="H139" s="97"/>
      <c r="I139" s="78"/>
      <c r="J139" s="78"/>
      <c r="K139" s="78"/>
      <c r="L139" s="65"/>
      <c r="M139" s="65"/>
      <c r="N139" s="65"/>
      <c r="O139" s="65"/>
      <c r="P139" s="65"/>
      <c r="Q139" s="65"/>
      <c r="R139" s="65"/>
      <c r="S139" s="65"/>
      <c r="T139" s="65"/>
      <c r="U139" s="65"/>
    </row>
    <row r="140" spans="1:21" ht="22.35" customHeight="1">
      <c r="A140" s="79">
        <v>1</v>
      </c>
      <c r="B140" s="64" t="s">
        <v>77</v>
      </c>
      <c r="C140" s="80" t="s">
        <v>78</v>
      </c>
      <c r="D140" s="253" t="s">
        <v>68</v>
      </c>
      <c r="E140" s="253"/>
      <c r="F140" s="86"/>
      <c r="G140" s="86"/>
      <c r="H140" s="144"/>
      <c r="I140" s="86"/>
      <c r="J140" s="81"/>
      <c r="K140" s="86"/>
      <c r="L140" s="65"/>
      <c r="M140" s="65"/>
      <c r="N140" s="65"/>
      <c r="O140" s="65"/>
      <c r="P140" s="65"/>
      <c r="Q140" s="65"/>
      <c r="R140" s="65"/>
      <c r="S140" s="65"/>
      <c r="T140" s="65"/>
      <c r="U140" s="65"/>
    </row>
    <row r="141" spans="1:21">
      <c r="A141" s="6"/>
      <c r="B141" s="6"/>
      <c r="C141" s="6"/>
      <c r="D141" s="6"/>
      <c r="E141" s="6"/>
      <c r="F141" s="6"/>
      <c r="G141" s="6"/>
      <c r="H141" s="6"/>
      <c r="I141" s="6"/>
      <c r="J141" s="6"/>
      <c r="K141" s="6"/>
      <c r="L141" s="6"/>
      <c r="M141" s="6"/>
      <c r="N141" s="6"/>
      <c r="O141" s="6"/>
      <c r="P141" s="6"/>
      <c r="Q141" s="6"/>
      <c r="R141" s="6"/>
      <c r="S141" s="6"/>
      <c r="T141" s="6"/>
      <c r="U141" s="6"/>
    </row>
    <row r="142" spans="1:21" ht="12">
      <c r="A142" s="256" t="s">
        <v>81</v>
      </c>
      <c r="B142" s="256"/>
      <c r="C142" s="256"/>
      <c r="D142" s="256"/>
      <c r="E142" s="256"/>
      <c r="F142" s="256"/>
      <c r="G142" s="256"/>
      <c r="H142" s="256"/>
      <c r="I142" s="256"/>
      <c r="J142" s="256"/>
      <c r="K142" s="256"/>
      <c r="L142" s="256"/>
      <c r="M142" s="1"/>
      <c r="N142" s="1"/>
      <c r="O142" s="1"/>
      <c r="P142" s="1"/>
      <c r="Q142" s="1"/>
      <c r="R142" s="1"/>
      <c r="S142" s="1"/>
      <c r="T142" s="1"/>
      <c r="U142" s="1"/>
    </row>
    <row r="143" spans="1:21">
      <c r="A143" s="1"/>
      <c r="B143" s="1"/>
      <c r="C143" s="1"/>
      <c r="D143" s="1"/>
      <c r="E143" s="1"/>
      <c r="F143" s="1"/>
      <c r="G143" s="1"/>
      <c r="H143" s="1"/>
      <c r="I143" s="1"/>
      <c r="J143" s="1"/>
      <c r="K143" s="1"/>
      <c r="L143" s="297" t="s">
        <v>26</v>
      </c>
      <c r="M143" s="1"/>
      <c r="N143" s="1"/>
      <c r="O143" s="1"/>
      <c r="P143" s="1"/>
      <c r="Q143" s="1"/>
      <c r="R143" s="1"/>
      <c r="S143" s="1"/>
      <c r="T143" s="1"/>
      <c r="U143" s="1"/>
    </row>
    <row r="144" spans="1:21" ht="12.75" customHeight="1">
      <c r="A144" s="211" t="s">
        <v>27</v>
      </c>
      <c r="B144" s="211" t="s">
        <v>29</v>
      </c>
      <c r="C144" s="248" t="s">
        <v>149</v>
      </c>
      <c r="D144" s="248"/>
      <c r="E144" s="225" t="s">
        <v>150</v>
      </c>
      <c r="F144" s="225"/>
      <c r="G144" s="249" t="s">
        <v>151</v>
      </c>
      <c r="H144" s="250"/>
      <c r="I144" s="249" t="s">
        <v>144</v>
      </c>
      <c r="J144" s="249"/>
      <c r="K144" s="249" t="s">
        <v>152</v>
      </c>
      <c r="L144" s="249"/>
      <c r="M144" s="6"/>
      <c r="N144" s="6"/>
      <c r="O144" s="6"/>
      <c r="P144" s="6"/>
      <c r="Q144" s="6"/>
      <c r="R144" s="6"/>
      <c r="S144" s="6"/>
      <c r="T144" s="6"/>
      <c r="U144" s="6"/>
    </row>
    <row r="145" spans="1:21" ht="22.5">
      <c r="A145" s="211"/>
      <c r="B145" s="211"/>
      <c r="C145" s="44" t="s">
        <v>61</v>
      </c>
      <c r="D145" s="44" t="s">
        <v>31</v>
      </c>
      <c r="E145" s="44" t="s">
        <v>61</v>
      </c>
      <c r="F145" s="44" t="s">
        <v>31</v>
      </c>
      <c r="G145" s="44" t="s">
        <v>61</v>
      </c>
      <c r="H145" s="44" t="s">
        <v>31</v>
      </c>
      <c r="I145" s="44" t="s">
        <v>61</v>
      </c>
      <c r="J145" s="44" t="s">
        <v>31</v>
      </c>
      <c r="K145" s="44" t="s">
        <v>61</v>
      </c>
      <c r="L145" s="44" t="s">
        <v>31</v>
      </c>
      <c r="M145" s="6"/>
      <c r="N145" s="6"/>
      <c r="O145" s="6"/>
      <c r="P145" s="6"/>
      <c r="Q145" s="6"/>
      <c r="R145" s="6"/>
      <c r="S145" s="6"/>
      <c r="T145" s="6"/>
      <c r="U145" s="6"/>
    </row>
    <row r="146" spans="1:21">
      <c r="A146" s="99">
        <v>1</v>
      </c>
      <c r="B146" s="99">
        <v>2</v>
      </c>
      <c r="C146" s="99">
        <v>3</v>
      </c>
      <c r="D146" s="99">
        <v>4</v>
      </c>
      <c r="E146" s="99">
        <v>6</v>
      </c>
      <c r="F146" s="99">
        <v>7</v>
      </c>
      <c r="G146" s="99">
        <v>9</v>
      </c>
      <c r="H146" s="99">
        <v>10</v>
      </c>
      <c r="I146" s="99">
        <v>11</v>
      </c>
      <c r="J146" s="99">
        <v>12</v>
      </c>
      <c r="K146" s="99">
        <v>13</v>
      </c>
      <c r="L146" s="99">
        <v>14</v>
      </c>
      <c r="M146" s="100"/>
      <c r="N146" s="100"/>
      <c r="O146" s="100"/>
      <c r="P146" s="100"/>
      <c r="Q146" s="100"/>
      <c r="R146" s="100"/>
      <c r="S146" s="100"/>
      <c r="T146" s="100"/>
      <c r="U146" s="100"/>
    </row>
    <row r="147" spans="1:21">
      <c r="A147" s="32"/>
      <c r="B147" s="32" t="s">
        <v>38</v>
      </c>
      <c r="C147" s="101"/>
      <c r="D147" s="101"/>
      <c r="E147" s="101"/>
      <c r="F147" s="101"/>
      <c r="G147" s="101"/>
      <c r="H147" s="101"/>
      <c r="I147" s="101"/>
      <c r="J147" s="101"/>
      <c r="K147" s="101"/>
      <c r="L147" s="101"/>
      <c r="M147" s="24"/>
      <c r="N147" s="24"/>
      <c r="O147" s="24"/>
      <c r="P147" s="24"/>
      <c r="Q147" s="24"/>
      <c r="R147" s="24"/>
      <c r="S147" s="24"/>
      <c r="T147" s="24"/>
      <c r="U147" s="24"/>
    </row>
    <row r="148" spans="1:21" ht="49.5" customHeight="1">
      <c r="A148" s="32"/>
      <c r="B148" s="38" t="s">
        <v>82</v>
      </c>
      <c r="C148" s="102" t="s">
        <v>42</v>
      </c>
      <c r="D148" s="101"/>
      <c r="E148" s="102" t="s">
        <v>42</v>
      </c>
      <c r="F148" s="101"/>
      <c r="G148" s="102" t="s">
        <v>42</v>
      </c>
      <c r="H148" s="101"/>
      <c r="I148" s="102" t="s">
        <v>42</v>
      </c>
      <c r="J148" s="101"/>
      <c r="K148" s="102" t="s">
        <v>42</v>
      </c>
      <c r="L148" s="101"/>
      <c r="M148" s="24"/>
      <c r="N148" s="24"/>
      <c r="O148" s="24"/>
      <c r="P148" s="24"/>
      <c r="Q148" s="24"/>
      <c r="R148" s="24"/>
      <c r="S148" s="24"/>
      <c r="T148" s="24"/>
      <c r="U148" s="24"/>
    </row>
    <row r="149" spans="1:21">
      <c r="A149" s="6"/>
      <c r="B149" s="6"/>
      <c r="C149" s="6"/>
      <c r="D149" s="6"/>
      <c r="E149" s="6"/>
      <c r="F149" s="6"/>
      <c r="G149" s="6"/>
      <c r="H149" s="6"/>
      <c r="I149" s="6"/>
      <c r="J149" s="6"/>
      <c r="K149" s="6"/>
      <c r="L149" s="6"/>
      <c r="M149" s="6"/>
      <c r="N149" s="6"/>
      <c r="O149" s="6"/>
      <c r="P149" s="6"/>
      <c r="Q149" s="6"/>
      <c r="R149" s="6"/>
      <c r="S149" s="6"/>
      <c r="T149" s="6"/>
      <c r="U149" s="6"/>
    </row>
    <row r="150" spans="1:21" ht="12">
      <c r="A150" s="103" t="s">
        <v>83</v>
      </c>
      <c r="B150" s="103"/>
      <c r="C150" s="104"/>
      <c r="D150" s="104"/>
      <c r="E150" s="104"/>
      <c r="F150" s="104"/>
      <c r="G150" s="104"/>
      <c r="H150" s="104"/>
      <c r="I150" s="104"/>
      <c r="J150" s="104"/>
      <c r="K150" s="104"/>
      <c r="L150" s="104"/>
      <c r="M150" s="104"/>
      <c r="N150" s="104"/>
      <c r="O150" s="104"/>
      <c r="P150" s="104"/>
      <c r="Q150" s="104"/>
      <c r="R150" s="104"/>
      <c r="S150" s="104"/>
      <c r="T150" s="104"/>
      <c r="U150" s="104"/>
    </row>
    <row r="151" spans="1:21">
      <c r="A151" s="1"/>
      <c r="B151" s="1"/>
      <c r="C151" s="1"/>
      <c r="D151" s="1"/>
      <c r="E151" s="1"/>
      <c r="F151" s="1"/>
      <c r="G151" s="1"/>
      <c r="H151" s="1"/>
      <c r="I151" s="1"/>
      <c r="J151" s="1"/>
      <c r="K151" s="1"/>
      <c r="L151" s="1"/>
      <c r="M151" s="1"/>
      <c r="N151" s="1"/>
      <c r="O151" s="1"/>
      <c r="P151" s="1"/>
      <c r="Q151" s="1"/>
      <c r="R151" s="1"/>
      <c r="S151" s="1"/>
      <c r="T151" s="1"/>
      <c r="U151" s="1"/>
    </row>
    <row r="152" spans="1:21" ht="12.75" customHeight="1">
      <c r="A152" s="211" t="s">
        <v>27</v>
      </c>
      <c r="B152" s="211" t="s">
        <v>84</v>
      </c>
      <c r="C152" s="236" t="s">
        <v>149</v>
      </c>
      <c r="D152" s="236"/>
      <c r="E152" s="236"/>
      <c r="F152" s="236"/>
      <c r="G152" s="251" t="s">
        <v>173</v>
      </c>
      <c r="H152" s="251"/>
      <c r="I152" s="251"/>
      <c r="J152" s="251"/>
      <c r="K152" s="252" t="s">
        <v>151</v>
      </c>
      <c r="L152" s="252"/>
      <c r="M152" s="244">
        <v>2026</v>
      </c>
      <c r="N152" s="244"/>
      <c r="O152" s="245">
        <v>2027</v>
      </c>
      <c r="P152" s="245"/>
      <c r="Q152" s="245"/>
      <c r="R152" s="106"/>
      <c r="S152" s="106"/>
      <c r="T152" s="106"/>
      <c r="U152" s="1"/>
    </row>
    <row r="153" spans="1:21" ht="11.85" customHeight="1">
      <c r="A153" s="211"/>
      <c r="B153" s="211"/>
      <c r="C153" s="237" t="s">
        <v>61</v>
      </c>
      <c r="D153" s="237"/>
      <c r="E153" s="237" t="s">
        <v>31</v>
      </c>
      <c r="F153" s="237"/>
      <c r="G153" s="246" t="s">
        <v>61</v>
      </c>
      <c r="H153" s="246"/>
      <c r="I153" s="247" t="s">
        <v>31</v>
      </c>
      <c r="J153" s="247"/>
      <c r="K153" s="237" t="s">
        <v>61</v>
      </c>
      <c r="L153" s="237" t="s">
        <v>31</v>
      </c>
      <c r="M153" s="237" t="s">
        <v>61</v>
      </c>
      <c r="N153" s="237" t="s">
        <v>31</v>
      </c>
      <c r="O153" s="237" t="s">
        <v>61</v>
      </c>
      <c r="P153" s="237" t="s">
        <v>31</v>
      </c>
      <c r="Q153" s="237"/>
      <c r="R153" s="108"/>
      <c r="S153" s="108"/>
      <c r="T153" s="108"/>
      <c r="U153" s="1"/>
    </row>
    <row r="154" spans="1:21" ht="22.5">
      <c r="A154" s="211"/>
      <c r="B154" s="211"/>
      <c r="C154" s="107" t="s">
        <v>85</v>
      </c>
      <c r="D154" s="107" t="s">
        <v>86</v>
      </c>
      <c r="E154" s="107" t="s">
        <v>85</v>
      </c>
      <c r="F154" s="107" t="s">
        <v>86</v>
      </c>
      <c r="G154" s="107" t="s">
        <v>85</v>
      </c>
      <c r="H154" s="107" t="s">
        <v>86</v>
      </c>
      <c r="I154" s="107" t="s">
        <v>85</v>
      </c>
      <c r="J154" s="107" t="s">
        <v>86</v>
      </c>
      <c r="K154" s="237"/>
      <c r="L154" s="237"/>
      <c r="M154" s="237"/>
      <c r="N154" s="237"/>
      <c r="O154" s="237"/>
      <c r="P154" s="237"/>
      <c r="Q154" s="237"/>
      <c r="R154" s="108"/>
      <c r="S154" s="108"/>
      <c r="T154" s="108"/>
      <c r="U154" s="6"/>
    </row>
    <row r="155" spans="1:21">
      <c r="A155" s="109">
        <v>1</v>
      </c>
      <c r="B155" s="109">
        <v>2</v>
      </c>
      <c r="C155" s="109">
        <v>3</v>
      </c>
      <c r="D155" s="109">
        <v>4</v>
      </c>
      <c r="E155" s="109">
        <v>5</v>
      </c>
      <c r="F155" s="109">
        <v>6</v>
      </c>
      <c r="G155" s="109">
        <v>7</v>
      </c>
      <c r="H155" s="109">
        <v>8</v>
      </c>
      <c r="I155" s="109">
        <v>9</v>
      </c>
      <c r="J155" s="109">
        <v>10</v>
      </c>
      <c r="K155" s="109">
        <v>11</v>
      </c>
      <c r="L155" s="109">
        <v>12</v>
      </c>
      <c r="M155" s="109">
        <v>13</v>
      </c>
      <c r="N155" s="109">
        <v>14</v>
      </c>
      <c r="O155" s="109">
        <v>15</v>
      </c>
      <c r="P155" s="238">
        <v>16</v>
      </c>
      <c r="Q155" s="238"/>
      <c r="R155" s="110"/>
      <c r="S155" s="110"/>
      <c r="T155" s="110"/>
      <c r="U155" s="6"/>
    </row>
    <row r="156" spans="1:21">
      <c r="A156" s="66"/>
      <c r="B156" s="66" t="s">
        <v>87</v>
      </c>
      <c r="C156" s="59"/>
      <c r="D156" s="59"/>
      <c r="E156" s="59"/>
      <c r="F156" s="59"/>
      <c r="G156" s="59"/>
      <c r="H156" s="59"/>
      <c r="I156" s="59"/>
      <c r="J156" s="59"/>
      <c r="K156" s="59"/>
      <c r="L156" s="59"/>
      <c r="M156" s="59"/>
      <c r="N156" s="59"/>
      <c r="O156" s="59"/>
      <c r="P156" s="239"/>
      <c r="Q156" s="239"/>
      <c r="R156" s="60"/>
      <c r="S156" s="60"/>
      <c r="T156" s="60"/>
      <c r="U156" s="104"/>
    </row>
    <row r="157" spans="1:21" ht="45" customHeight="1">
      <c r="A157" s="56"/>
      <c r="B157" s="55" t="s">
        <v>88</v>
      </c>
      <c r="C157" s="111" t="s">
        <v>42</v>
      </c>
      <c r="D157" s="111" t="s">
        <v>42</v>
      </c>
      <c r="E157" s="89"/>
      <c r="F157" s="89"/>
      <c r="G157" s="111" t="s">
        <v>42</v>
      </c>
      <c r="H157" s="111" t="s">
        <v>42</v>
      </c>
      <c r="I157" s="89"/>
      <c r="J157" s="89"/>
      <c r="K157" s="111" t="s">
        <v>42</v>
      </c>
      <c r="L157" s="89"/>
      <c r="M157" s="111" t="s">
        <v>42</v>
      </c>
      <c r="N157" s="89"/>
      <c r="O157" s="111" t="s">
        <v>42</v>
      </c>
      <c r="P157" s="240"/>
      <c r="Q157" s="240"/>
      <c r="R157" s="112"/>
      <c r="S157" s="112"/>
      <c r="T157" s="112"/>
      <c r="U157" s="6"/>
    </row>
    <row r="158" spans="1:21">
      <c r="A158" s="1"/>
      <c r="B158" s="1"/>
      <c r="C158" s="1"/>
      <c r="D158" s="1"/>
      <c r="E158" s="1"/>
      <c r="F158" s="1"/>
      <c r="G158" s="1"/>
      <c r="H158" s="1"/>
      <c r="I158" s="1"/>
      <c r="J158" s="1"/>
      <c r="K158" s="1"/>
      <c r="L158" s="1"/>
      <c r="M158" s="1"/>
      <c r="N158" s="1"/>
      <c r="O158" s="1"/>
      <c r="P158" s="1"/>
      <c r="Q158" s="1"/>
      <c r="R158" s="1"/>
      <c r="S158" s="1"/>
      <c r="T158" s="1"/>
      <c r="U158" s="1"/>
    </row>
    <row r="159" spans="1:21" ht="17.649999999999999" customHeight="1">
      <c r="A159" s="233" t="s">
        <v>89</v>
      </c>
      <c r="B159" s="233"/>
      <c r="C159" s="233"/>
      <c r="D159" s="233"/>
      <c r="E159" s="233"/>
      <c r="F159" s="233"/>
      <c r="G159" s="233"/>
      <c r="H159" s="233"/>
      <c r="I159" s="233"/>
      <c r="J159" s="233"/>
      <c r="K159" s="233"/>
      <c r="L159" s="233"/>
      <c r="M159" s="233"/>
      <c r="N159" s="104"/>
      <c r="O159" s="104"/>
      <c r="P159" s="104"/>
      <c r="Q159" s="104"/>
      <c r="R159" s="104"/>
      <c r="S159" s="104"/>
      <c r="T159" s="104"/>
      <c r="U159" s="104"/>
    </row>
    <row r="160" spans="1:21" ht="18.600000000000001" customHeight="1">
      <c r="A160" s="241" t="s">
        <v>174</v>
      </c>
      <c r="B160" s="241"/>
      <c r="C160" s="241"/>
      <c r="D160" s="241"/>
      <c r="E160" s="241"/>
      <c r="F160" s="241"/>
      <c r="G160" s="241"/>
      <c r="H160" s="241"/>
      <c r="I160" s="241"/>
      <c r="J160" s="241"/>
      <c r="K160" s="241"/>
      <c r="L160" s="241"/>
      <c r="M160" s="241"/>
      <c r="N160" s="1"/>
      <c r="O160" s="1"/>
      <c r="P160" s="1"/>
      <c r="Q160" s="1"/>
      <c r="R160" s="1"/>
      <c r="S160" s="1"/>
      <c r="T160" s="1"/>
      <c r="U160" s="1"/>
    </row>
    <row r="161" spans="1:21">
      <c r="A161" s="1"/>
      <c r="B161" s="1"/>
      <c r="C161" s="1"/>
      <c r="D161" s="1"/>
      <c r="E161" s="1"/>
      <c r="F161" s="1"/>
      <c r="G161" s="1"/>
      <c r="H161" s="1"/>
      <c r="I161" s="1"/>
      <c r="J161" s="1"/>
      <c r="K161" s="1"/>
      <c r="L161" s="1"/>
      <c r="M161" s="1"/>
      <c r="N161" s="1"/>
      <c r="O161" s="6"/>
      <c r="P161" s="6"/>
      <c r="Q161" s="294" t="s">
        <v>26</v>
      </c>
      <c r="R161" s="1"/>
      <c r="S161" s="1"/>
      <c r="T161" s="1"/>
      <c r="U161" s="1"/>
    </row>
    <row r="162" spans="1:21" ht="11.85" customHeight="1">
      <c r="A162" s="235" t="s">
        <v>27</v>
      </c>
      <c r="B162" s="211" t="s">
        <v>90</v>
      </c>
      <c r="C162" s="211"/>
      <c r="D162" s="211"/>
      <c r="E162" s="211" t="s">
        <v>91</v>
      </c>
      <c r="F162" s="211"/>
      <c r="G162" s="211" t="s">
        <v>92</v>
      </c>
      <c r="H162" s="211"/>
      <c r="I162" s="220" t="s">
        <v>175</v>
      </c>
      <c r="J162" s="211"/>
      <c r="K162" s="211"/>
      <c r="L162" s="242" t="s">
        <v>176</v>
      </c>
      <c r="M162" s="243"/>
      <c r="N162" s="224"/>
      <c r="O162" s="220" t="s">
        <v>151</v>
      </c>
      <c r="P162" s="211"/>
      <c r="Q162" s="211"/>
      <c r="R162" s="46"/>
      <c r="S162" s="46"/>
      <c r="T162" s="46"/>
      <c r="U162" s="6"/>
    </row>
    <row r="163" spans="1:21" ht="22.5">
      <c r="A163" s="235"/>
      <c r="B163" s="211"/>
      <c r="C163" s="211"/>
      <c r="D163" s="211"/>
      <c r="E163" s="211"/>
      <c r="F163" s="211"/>
      <c r="G163" s="211"/>
      <c r="H163" s="211"/>
      <c r="I163" s="107" t="s">
        <v>61</v>
      </c>
      <c r="J163" s="107" t="s">
        <v>31</v>
      </c>
      <c r="K163" s="113" t="s">
        <v>62</v>
      </c>
      <c r="L163" s="107" t="s">
        <v>61</v>
      </c>
      <c r="M163" s="107" t="s">
        <v>31</v>
      </c>
      <c r="N163" s="173" t="s">
        <v>142</v>
      </c>
      <c r="O163" s="107" t="s">
        <v>61</v>
      </c>
      <c r="P163" s="107" t="s">
        <v>31</v>
      </c>
      <c r="Q163" s="113" t="s">
        <v>142</v>
      </c>
      <c r="R163" s="108"/>
      <c r="S163" s="108"/>
      <c r="T163" s="108"/>
      <c r="U163" s="1"/>
    </row>
    <row r="164" spans="1:21">
      <c r="A164" s="79">
        <v>1</v>
      </c>
      <c r="B164" s="227">
        <v>2</v>
      </c>
      <c r="C164" s="227"/>
      <c r="D164" s="227"/>
      <c r="E164" s="227">
        <v>4</v>
      </c>
      <c r="F164" s="227"/>
      <c r="G164" s="227">
        <v>5</v>
      </c>
      <c r="H164" s="227"/>
      <c r="I164" s="79">
        <v>6</v>
      </c>
      <c r="J164" s="79">
        <v>7</v>
      </c>
      <c r="K164" s="136">
        <v>8</v>
      </c>
      <c r="L164" s="79">
        <v>9</v>
      </c>
      <c r="M164" s="79">
        <v>10</v>
      </c>
      <c r="N164" s="113">
        <v>11</v>
      </c>
      <c r="O164" s="79">
        <v>12</v>
      </c>
      <c r="P164" s="79">
        <v>13</v>
      </c>
      <c r="Q164" s="79">
        <v>14</v>
      </c>
      <c r="R164" s="114"/>
      <c r="S164" s="114"/>
      <c r="T164" s="114"/>
      <c r="U164" s="115"/>
    </row>
    <row r="165" spans="1:21" ht="81.75" customHeight="1">
      <c r="A165" s="116">
        <v>1</v>
      </c>
      <c r="B165" s="228" t="s">
        <v>140</v>
      </c>
      <c r="C165" s="229"/>
      <c r="D165" s="229"/>
      <c r="E165" s="230" t="s">
        <v>141</v>
      </c>
      <c r="F165" s="231"/>
      <c r="G165" s="231" t="s">
        <v>93</v>
      </c>
      <c r="H165" s="231"/>
      <c r="I165" s="189">
        <v>712417.03</v>
      </c>
      <c r="J165" s="182"/>
      <c r="K165" s="189">
        <f>I165</f>
        <v>712417.03</v>
      </c>
      <c r="L165" s="168">
        <v>650000</v>
      </c>
      <c r="M165" s="168"/>
      <c r="N165" s="168">
        <f>L165</f>
        <v>650000</v>
      </c>
      <c r="O165" s="182">
        <v>600000</v>
      </c>
      <c r="P165" s="182"/>
      <c r="Q165" s="182">
        <f>O165</f>
        <v>600000</v>
      </c>
      <c r="R165" s="112"/>
      <c r="S165" s="112"/>
      <c r="T165" s="112"/>
      <c r="U165" s="6"/>
    </row>
    <row r="166" spans="1:21">
      <c r="A166" s="56"/>
      <c r="B166" s="232" t="s">
        <v>38</v>
      </c>
      <c r="C166" s="232"/>
      <c r="D166" s="232"/>
      <c r="E166" s="232"/>
      <c r="F166" s="232"/>
      <c r="G166" s="232"/>
      <c r="H166" s="232"/>
      <c r="I166" s="116">
        <f>I165</f>
        <v>712417.03</v>
      </c>
      <c r="J166" s="116"/>
      <c r="K166" s="116">
        <f>I166</f>
        <v>712417.03</v>
      </c>
      <c r="L166" s="190">
        <f>L165</f>
        <v>650000</v>
      </c>
      <c r="M166" s="190"/>
      <c r="N166" s="190">
        <f>N165</f>
        <v>650000</v>
      </c>
      <c r="O166" s="183">
        <f>O165</f>
        <v>600000</v>
      </c>
      <c r="P166" s="183"/>
      <c r="Q166" s="183">
        <f>O166</f>
        <v>600000</v>
      </c>
      <c r="R166" s="60"/>
      <c r="S166" s="60"/>
      <c r="T166" s="60"/>
      <c r="U166" s="1"/>
    </row>
    <row r="167" spans="1:21">
      <c r="A167" s="1"/>
      <c r="B167" s="1"/>
      <c r="C167" s="1"/>
      <c r="D167" s="1"/>
      <c r="E167" s="1"/>
      <c r="F167" s="1"/>
      <c r="G167" s="1"/>
      <c r="H167" s="1"/>
      <c r="I167" s="1"/>
      <c r="J167" s="1"/>
      <c r="K167" s="1"/>
      <c r="L167" s="1"/>
      <c r="M167" s="1"/>
      <c r="N167" s="1"/>
      <c r="O167" s="1"/>
      <c r="P167" s="1"/>
      <c r="Q167" s="1"/>
      <c r="R167" s="1"/>
      <c r="S167" s="1"/>
      <c r="T167" s="1"/>
      <c r="U167" s="1"/>
    </row>
    <row r="168" spans="1:21" ht="9" hidden="1" customHeight="1">
      <c r="A168" s="6"/>
      <c r="B168" s="6"/>
      <c r="C168" s="6"/>
      <c r="D168" s="6"/>
      <c r="E168" s="6"/>
      <c r="F168" s="6"/>
      <c r="G168" s="6"/>
      <c r="H168" s="6"/>
      <c r="I168" s="6"/>
      <c r="J168" s="6"/>
      <c r="K168" s="6"/>
      <c r="L168" s="6"/>
      <c r="M168" s="6"/>
      <c r="N168" s="6"/>
      <c r="O168" s="6"/>
      <c r="P168" s="6"/>
      <c r="Q168" s="6"/>
      <c r="R168" s="6"/>
      <c r="S168" s="6"/>
      <c r="T168" s="6"/>
      <c r="U168" s="6"/>
    </row>
    <row r="169" spans="1:21">
      <c r="A169" s="215" t="s">
        <v>177</v>
      </c>
      <c r="B169" s="215"/>
      <c r="C169" s="215"/>
      <c r="D169" s="215"/>
      <c r="E169" s="215"/>
      <c r="F169" s="215"/>
      <c r="G169" s="215"/>
      <c r="H169" s="215"/>
      <c r="I169" s="215"/>
      <c r="J169" s="215"/>
      <c r="K169" s="215"/>
      <c r="L169" s="215"/>
      <c r="M169" s="1"/>
      <c r="N169" s="1"/>
      <c r="O169" s="1"/>
      <c r="P169" s="1"/>
      <c r="Q169" s="1"/>
      <c r="R169" s="1"/>
      <c r="S169" s="1"/>
      <c r="T169" s="1"/>
      <c r="U169" s="1"/>
    </row>
    <row r="170" spans="1:21">
      <c r="A170" s="1"/>
      <c r="B170" s="1"/>
      <c r="C170" s="1"/>
      <c r="D170" s="1"/>
      <c r="E170" s="1"/>
      <c r="F170" s="1"/>
      <c r="G170" s="1"/>
      <c r="H170" s="1"/>
      <c r="I170" s="1"/>
      <c r="J170" s="1"/>
      <c r="K170" s="1"/>
      <c r="L170" s="1"/>
      <c r="M170" s="6"/>
      <c r="N170" s="1" t="s">
        <v>26</v>
      </c>
      <c r="O170" s="1"/>
      <c r="P170" s="1"/>
      <c r="Q170" s="1"/>
      <c r="R170" s="1"/>
      <c r="S170" s="1"/>
      <c r="T170" s="1"/>
      <c r="U170" s="1"/>
    </row>
    <row r="171" spans="1:21" ht="11.85" customHeight="1">
      <c r="A171" s="235" t="s">
        <v>27</v>
      </c>
      <c r="B171" s="211" t="s">
        <v>90</v>
      </c>
      <c r="C171" s="211"/>
      <c r="D171" s="211"/>
      <c r="E171" s="211" t="s">
        <v>91</v>
      </c>
      <c r="F171" s="211"/>
      <c r="G171" s="211" t="s">
        <v>92</v>
      </c>
      <c r="H171" s="211"/>
      <c r="I171" s="236" t="s">
        <v>144</v>
      </c>
      <c r="J171" s="237"/>
      <c r="K171" s="237"/>
      <c r="L171" s="236" t="s">
        <v>152</v>
      </c>
      <c r="M171" s="237"/>
      <c r="N171" s="237"/>
      <c r="O171" s="6"/>
      <c r="P171" s="6"/>
      <c r="Q171" s="6"/>
      <c r="R171" s="6"/>
      <c r="S171" s="6"/>
      <c r="T171" s="6"/>
      <c r="U171" s="6"/>
    </row>
    <row r="172" spans="1:21" ht="22.9" customHeight="1">
      <c r="A172" s="235"/>
      <c r="B172" s="211"/>
      <c r="C172" s="211"/>
      <c r="D172" s="211"/>
      <c r="E172" s="211"/>
      <c r="F172" s="211"/>
      <c r="G172" s="211"/>
      <c r="H172" s="211"/>
      <c r="I172" s="107" t="s">
        <v>61</v>
      </c>
      <c r="J172" s="107" t="s">
        <v>31</v>
      </c>
      <c r="K172" s="105" t="s">
        <v>62</v>
      </c>
      <c r="L172" s="107" t="s">
        <v>61</v>
      </c>
      <c r="M172" s="107" t="s">
        <v>31</v>
      </c>
      <c r="N172" s="105" t="s">
        <v>62</v>
      </c>
      <c r="O172" s="1"/>
      <c r="P172" s="1"/>
      <c r="Q172" s="1"/>
      <c r="R172" s="1"/>
      <c r="S172" s="1"/>
      <c r="T172" s="1"/>
      <c r="U172" s="1"/>
    </row>
    <row r="173" spans="1:21">
      <c r="A173" s="79">
        <v>1</v>
      </c>
      <c r="B173" s="227">
        <v>2</v>
      </c>
      <c r="C173" s="227"/>
      <c r="D173" s="227"/>
      <c r="E173" s="227">
        <v>4</v>
      </c>
      <c r="F173" s="227"/>
      <c r="G173" s="227">
        <v>5</v>
      </c>
      <c r="H173" s="227"/>
      <c r="I173" s="79">
        <v>6</v>
      </c>
      <c r="J173" s="79">
        <v>7</v>
      </c>
      <c r="K173" s="79">
        <v>8</v>
      </c>
      <c r="L173" s="79">
        <v>9</v>
      </c>
      <c r="M173" s="79">
        <v>10</v>
      </c>
      <c r="N173" s="79">
        <v>11</v>
      </c>
      <c r="O173" s="115"/>
      <c r="P173" s="115"/>
      <c r="Q173" s="115"/>
      <c r="R173" s="115"/>
      <c r="S173" s="115"/>
      <c r="T173" s="115"/>
      <c r="U173" s="115"/>
    </row>
    <row r="174" spans="1:21" ht="76.5" customHeight="1">
      <c r="A174" s="116">
        <v>3</v>
      </c>
      <c r="B174" s="228" t="s">
        <v>140</v>
      </c>
      <c r="C174" s="229"/>
      <c r="D174" s="229"/>
      <c r="E174" s="230" t="s">
        <v>141</v>
      </c>
      <c r="F174" s="231"/>
      <c r="G174" s="231" t="s">
        <v>93</v>
      </c>
      <c r="H174" s="231"/>
      <c r="I174" s="90"/>
      <c r="J174" s="90"/>
      <c r="K174" s="90"/>
      <c r="L174" s="90"/>
      <c r="M174" s="90"/>
      <c r="N174" s="90"/>
      <c r="O174" s="6"/>
      <c r="P174" s="6" t="s">
        <v>143</v>
      </c>
      <c r="Q174" s="6"/>
      <c r="R174" s="6"/>
      <c r="S174" s="6"/>
      <c r="T174" s="6"/>
      <c r="U174" s="6"/>
    </row>
    <row r="175" spans="1:21">
      <c r="A175" s="66"/>
      <c r="B175" s="232" t="s">
        <v>38</v>
      </c>
      <c r="C175" s="232"/>
      <c r="D175" s="232"/>
      <c r="E175" s="232"/>
      <c r="F175" s="232"/>
      <c r="G175" s="232"/>
      <c r="H175" s="232"/>
      <c r="I175" s="145"/>
      <c r="J175" s="145"/>
      <c r="K175" s="145"/>
      <c r="L175" s="90"/>
      <c r="M175" s="146"/>
      <c r="N175" s="90"/>
      <c r="O175" s="1"/>
      <c r="P175" s="1"/>
      <c r="Q175" s="1"/>
      <c r="R175" s="1"/>
      <c r="S175" s="1"/>
      <c r="T175" s="1"/>
      <c r="U175" s="1"/>
    </row>
    <row r="176" spans="1:21">
      <c r="A176" s="1"/>
      <c r="B176" s="1"/>
      <c r="C176" s="1"/>
      <c r="D176" s="1"/>
      <c r="E176" s="1"/>
      <c r="F176" s="1"/>
      <c r="G176" s="1"/>
      <c r="H176" s="1"/>
      <c r="I176" s="1"/>
      <c r="J176" s="1"/>
      <c r="K176" s="1"/>
      <c r="L176" s="1"/>
      <c r="M176" s="1"/>
      <c r="N176" s="1"/>
      <c r="O176" s="1"/>
      <c r="P176" s="1"/>
      <c r="Q176" s="1"/>
      <c r="R176" s="1"/>
      <c r="S176" s="1"/>
      <c r="T176" s="1"/>
      <c r="U176" s="1"/>
    </row>
    <row r="177" spans="1:21" ht="17.25" customHeight="1">
      <c r="A177" s="233" t="s">
        <v>178</v>
      </c>
      <c r="B177" s="233"/>
      <c r="C177" s="233"/>
      <c r="D177" s="233"/>
      <c r="E177" s="233"/>
      <c r="F177" s="233"/>
      <c r="G177" s="233"/>
      <c r="H177" s="233"/>
      <c r="I177" s="233"/>
      <c r="J177" s="233"/>
      <c r="K177" s="233"/>
      <c r="L177" s="233"/>
      <c r="M177" s="233"/>
      <c r="N177" s="1"/>
      <c r="O177" s="1"/>
      <c r="P177" s="1"/>
      <c r="Q177" s="1"/>
      <c r="R177" s="1"/>
      <c r="S177" s="1"/>
      <c r="T177" s="1"/>
      <c r="U177" s="1"/>
    </row>
    <row r="178" spans="1:21" ht="10.5" customHeight="1">
      <c r="A178" s="234"/>
      <c r="B178" s="234"/>
      <c r="C178" s="234"/>
      <c r="D178" s="234"/>
      <c r="E178" s="234"/>
      <c r="F178" s="234"/>
      <c r="G178" s="234"/>
      <c r="H178" s="234"/>
      <c r="I178" s="234"/>
      <c r="J178" s="234"/>
      <c r="K178" s="234"/>
      <c r="L178" s="234"/>
      <c r="M178" s="234"/>
      <c r="N178" s="1"/>
      <c r="O178" s="1"/>
      <c r="P178" s="1"/>
      <c r="Q178" s="1"/>
      <c r="R178" s="1"/>
      <c r="S178" s="1"/>
      <c r="T178" s="1"/>
      <c r="U178" s="1"/>
    </row>
    <row r="179" spans="1:21" ht="8.65" customHeight="1">
      <c r="A179" s="1"/>
      <c r="B179" s="1"/>
      <c r="C179" s="1"/>
      <c r="D179" s="1"/>
      <c r="E179" s="1"/>
      <c r="F179" s="1"/>
      <c r="G179" s="1"/>
      <c r="H179" s="1"/>
      <c r="I179" s="1"/>
      <c r="J179" s="1"/>
      <c r="K179" s="1"/>
      <c r="L179" s="117" t="s">
        <v>26</v>
      </c>
      <c r="M179" s="1"/>
      <c r="N179" s="1"/>
      <c r="O179" s="1"/>
      <c r="P179" s="1"/>
      <c r="Q179" s="1"/>
      <c r="R179" s="1"/>
      <c r="S179" s="1"/>
      <c r="T179" s="1"/>
      <c r="U179" s="1"/>
    </row>
    <row r="180" spans="1:21" ht="12.75" customHeight="1">
      <c r="A180" s="211" t="s">
        <v>27</v>
      </c>
      <c r="B180" s="211" t="s">
        <v>94</v>
      </c>
      <c r="C180" s="225" t="s">
        <v>149</v>
      </c>
      <c r="D180" s="225"/>
      <c r="E180" s="225"/>
      <c r="F180" s="220" t="s">
        <v>150</v>
      </c>
      <c r="G180" s="220"/>
      <c r="H180" s="220"/>
      <c r="I180" s="220" t="s">
        <v>151</v>
      </c>
      <c r="J180" s="220"/>
      <c r="K180" s="220"/>
      <c r="L180" s="211" t="s">
        <v>95</v>
      </c>
      <c r="M180" s="118"/>
      <c r="N180" s="118"/>
      <c r="O180" s="118"/>
      <c r="P180" s="118"/>
      <c r="Q180" s="118"/>
      <c r="R180" s="118"/>
      <c r="S180" s="118"/>
      <c r="T180" s="118"/>
      <c r="U180" s="118"/>
    </row>
    <row r="181" spans="1:21" ht="32.25" customHeight="1">
      <c r="A181" s="211"/>
      <c r="B181" s="211"/>
      <c r="C181" s="44" t="s">
        <v>61</v>
      </c>
      <c r="D181" s="44" t="s">
        <v>31</v>
      </c>
      <c r="E181" s="44" t="s">
        <v>96</v>
      </c>
      <c r="F181" s="44" t="s">
        <v>61</v>
      </c>
      <c r="G181" s="44" t="s">
        <v>31</v>
      </c>
      <c r="H181" s="44" t="s">
        <v>96</v>
      </c>
      <c r="I181" s="44" t="s">
        <v>61</v>
      </c>
      <c r="J181" s="44" t="s">
        <v>31</v>
      </c>
      <c r="K181" s="44" t="s">
        <v>96</v>
      </c>
      <c r="L181" s="211"/>
      <c r="M181" s="118"/>
      <c r="N181" s="118"/>
      <c r="O181" s="118"/>
      <c r="P181" s="118"/>
      <c r="Q181" s="118"/>
      <c r="R181" s="118"/>
      <c r="S181" s="118"/>
      <c r="T181" s="118"/>
      <c r="U181" s="118"/>
    </row>
    <row r="182" spans="1:21">
      <c r="A182" s="119">
        <v>1</v>
      </c>
      <c r="B182" s="119">
        <v>2</v>
      </c>
      <c r="C182" s="119">
        <v>3</v>
      </c>
      <c r="D182" s="119">
        <v>4</v>
      </c>
      <c r="E182" s="119">
        <v>5</v>
      </c>
      <c r="F182" s="119">
        <v>6</v>
      </c>
      <c r="G182" s="119">
        <v>7</v>
      </c>
      <c r="H182" s="119">
        <v>8</v>
      </c>
      <c r="I182" s="119">
        <v>9</v>
      </c>
      <c r="J182" s="119">
        <v>10</v>
      </c>
      <c r="K182" s="119">
        <v>11</v>
      </c>
      <c r="L182" s="119">
        <v>12</v>
      </c>
      <c r="M182" s="118"/>
      <c r="N182" s="118"/>
      <c r="O182" s="118"/>
      <c r="P182" s="118"/>
      <c r="Q182" s="118"/>
      <c r="R182" s="118"/>
      <c r="S182" s="118"/>
      <c r="T182" s="118"/>
      <c r="U182" s="118"/>
    </row>
    <row r="183" spans="1:21" ht="7.9" customHeight="1">
      <c r="A183" s="118"/>
      <c r="B183" s="118"/>
      <c r="C183" s="118"/>
      <c r="D183" s="118"/>
      <c r="E183" s="118"/>
      <c r="F183" s="118"/>
      <c r="G183" s="118"/>
      <c r="H183" s="118"/>
      <c r="I183" s="118"/>
      <c r="J183" s="118"/>
      <c r="K183" s="118"/>
      <c r="L183" s="118"/>
      <c r="M183" s="118"/>
      <c r="N183" s="118"/>
      <c r="O183" s="118"/>
      <c r="P183" s="118"/>
      <c r="Q183" s="118"/>
      <c r="R183" s="118"/>
      <c r="S183" s="118"/>
      <c r="T183" s="118"/>
      <c r="U183" s="118"/>
    </row>
    <row r="184" spans="1:21" ht="11.85" hidden="1" customHeight="1">
      <c r="A184" s="226"/>
      <c r="B184" s="226"/>
      <c r="C184" s="226"/>
      <c r="D184" s="226"/>
      <c r="E184" s="226"/>
      <c r="F184" s="226"/>
      <c r="G184" s="226"/>
      <c r="H184" s="226"/>
      <c r="I184" s="226"/>
      <c r="J184" s="226"/>
      <c r="K184" s="226"/>
      <c r="L184" s="226"/>
      <c r="M184" s="118"/>
      <c r="N184" s="118"/>
      <c r="O184" s="118"/>
      <c r="P184" s="118"/>
      <c r="Q184" s="118"/>
      <c r="R184" s="118"/>
      <c r="S184" s="118"/>
      <c r="T184" s="118"/>
      <c r="U184" s="118"/>
    </row>
    <row r="185" spans="1:21" ht="9" customHeight="1">
      <c r="A185" s="118"/>
      <c r="B185" s="118"/>
      <c r="C185" s="118"/>
      <c r="D185" s="118"/>
      <c r="E185" s="118"/>
      <c r="F185" s="118"/>
      <c r="G185" s="118"/>
      <c r="H185" s="118"/>
      <c r="I185" s="118" t="s">
        <v>26</v>
      </c>
      <c r="J185" s="118"/>
      <c r="K185" s="118"/>
      <c r="L185" s="120"/>
      <c r="M185" s="118"/>
      <c r="N185" s="118"/>
      <c r="O185" s="118"/>
      <c r="P185" s="118"/>
      <c r="Q185" s="118"/>
      <c r="R185" s="118"/>
      <c r="S185" s="118"/>
      <c r="T185" s="118"/>
      <c r="U185" s="118"/>
    </row>
    <row r="186" spans="1:21" ht="11.85" customHeight="1">
      <c r="A186" s="211" t="s">
        <v>27</v>
      </c>
      <c r="B186" s="211" t="s">
        <v>94</v>
      </c>
      <c r="C186" s="225" t="s">
        <v>145</v>
      </c>
      <c r="D186" s="225"/>
      <c r="E186" s="225"/>
      <c r="F186" s="220" t="s">
        <v>179</v>
      </c>
      <c r="G186" s="220"/>
      <c r="H186" s="220"/>
      <c r="I186" s="211" t="s">
        <v>95</v>
      </c>
      <c r="J186" s="118"/>
      <c r="K186" s="118"/>
      <c r="L186" s="118"/>
      <c r="M186" s="118"/>
      <c r="N186" s="118"/>
      <c r="O186" s="118"/>
      <c r="P186" s="118"/>
      <c r="Q186" s="118"/>
      <c r="R186" s="118"/>
      <c r="S186" s="118"/>
      <c r="T186" s="118"/>
      <c r="U186" s="118"/>
    </row>
    <row r="187" spans="1:21" ht="37.5" customHeight="1">
      <c r="A187" s="211"/>
      <c r="B187" s="211"/>
      <c r="C187" s="44" t="s">
        <v>61</v>
      </c>
      <c r="D187" s="44" t="s">
        <v>31</v>
      </c>
      <c r="E187" s="44" t="s">
        <v>96</v>
      </c>
      <c r="F187" s="44" t="s">
        <v>61</v>
      </c>
      <c r="G187" s="44" t="s">
        <v>31</v>
      </c>
      <c r="H187" s="44" t="s">
        <v>96</v>
      </c>
      <c r="I187" s="211"/>
      <c r="J187" s="118"/>
      <c r="K187" s="118"/>
      <c r="L187" s="118"/>
      <c r="M187" s="118"/>
      <c r="N187" s="118"/>
      <c r="O187" s="118"/>
      <c r="P187" s="118"/>
      <c r="Q187" s="118"/>
      <c r="R187" s="118"/>
      <c r="S187" s="118"/>
      <c r="T187" s="118"/>
      <c r="U187" s="118"/>
    </row>
    <row r="188" spans="1:21" ht="9" customHeight="1">
      <c r="A188" s="119">
        <v>1</v>
      </c>
      <c r="B188" s="119">
        <v>2</v>
      </c>
      <c r="C188" s="119">
        <v>3</v>
      </c>
      <c r="D188" s="119">
        <v>4</v>
      </c>
      <c r="E188" s="119">
        <v>5</v>
      </c>
      <c r="F188" s="119">
        <v>6</v>
      </c>
      <c r="G188" s="119">
        <v>7</v>
      </c>
      <c r="H188" s="119">
        <v>8</v>
      </c>
      <c r="I188" s="119">
        <v>9</v>
      </c>
      <c r="J188" s="118"/>
      <c r="K188" s="118"/>
      <c r="L188" s="118"/>
      <c r="M188" s="118"/>
      <c r="N188" s="118"/>
      <c r="O188" s="118"/>
      <c r="P188" s="118"/>
      <c r="Q188" s="118"/>
      <c r="R188" s="118"/>
      <c r="S188" s="118"/>
      <c r="T188" s="118"/>
      <c r="U188" s="118"/>
    </row>
    <row r="189" spans="1:21" ht="10.35" customHeight="1">
      <c r="A189" s="1"/>
      <c r="B189" s="1"/>
      <c r="C189" s="1"/>
      <c r="D189" s="1"/>
      <c r="E189" s="1"/>
      <c r="F189" s="1"/>
      <c r="G189" s="1"/>
      <c r="H189" s="1"/>
      <c r="I189" s="1"/>
      <c r="J189" s="1"/>
      <c r="K189" s="1"/>
      <c r="L189" s="1"/>
      <c r="M189" s="1"/>
      <c r="N189" s="1"/>
      <c r="O189" s="1"/>
      <c r="P189" s="1"/>
      <c r="Q189" s="1"/>
      <c r="R189" s="1"/>
      <c r="S189" s="1"/>
      <c r="T189" s="1"/>
      <c r="U189" s="1"/>
    </row>
    <row r="190" spans="1:21" ht="24.75" customHeight="1">
      <c r="A190" s="221" t="s">
        <v>180</v>
      </c>
      <c r="B190" s="221"/>
      <c r="C190" s="221"/>
      <c r="D190" s="221"/>
      <c r="E190" s="221"/>
      <c r="F190" s="221"/>
      <c r="G190" s="221"/>
      <c r="H190" s="221"/>
      <c r="I190" s="221"/>
      <c r="J190" s="221"/>
      <c r="K190" s="221"/>
      <c r="L190" s="221"/>
      <c r="M190" s="221"/>
      <c r="N190" s="221"/>
      <c r="O190" s="1"/>
      <c r="P190" s="1"/>
      <c r="Q190" s="1"/>
      <c r="R190" s="1"/>
      <c r="S190" s="1"/>
      <c r="T190" s="1"/>
      <c r="U190" s="1"/>
    </row>
    <row r="191" spans="1:21">
      <c r="A191" s="1"/>
      <c r="B191" s="1"/>
      <c r="C191" s="1"/>
      <c r="D191" s="1"/>
      <c r="E191" s="1"/>
      <c r="F191" s="1"/>
      <c r="G191" s="1"/>
      <c r="H191" s="1"/>
      <c r="I191" s="1"/>
      <c r="J191" s="1"/>
      <c r="K191" s="1"/>
      <c r="L191" s="1"/>
      <c r="M191" s="1"/>
      <c r="N191" s="1"/>
      <c r="O191" s="1"/>
      <c r="P191" s="1"/>
      <c r="Q191" s="1"/>
      <c r="R191" s="1"/>
      <c r="S191" s="1"/>
      <c r="T191" s="1"/>
      <c r="U191" s="1"/>
    </row>
    <row r="192" spans="1:21" hidden="1">
      <c r="A192" s="1"/>
      <c r="B192" s="1"/>
      <c r="C192" s="1"/>
      <c r="D192" s="1"/>
      <c r="E192" s="1"/>
      <c r="F192" s="1"/>
      <c r="G192" s="1"/>
      <c r="H192" s="1"/>
      <c r="I192" s="1"/>
      <c r="J192" s="1"/>
      <c r="K192" s="1"/>
      <c r="L192" s="1"/>
      <c r="M192" s="1"/>
      <c r="N192" s="1"/>
      <c r="O192" s="1"/>
      <c r="P192" s="1"/>
      <c r="Q192" s="1"/>
      <c r="R192" s="1"/>
      <c r="S192" s="1"/>
      <c r="T192" s="1"/>
      <c r="U192" s="1"/>
    </row>
    <row r="193" spans="1:21" ht="12">
      <c r="A193" s="222" t="s">
        <v>181</v>
      </c>
      <c r="B193" s="222"/>
      <c r="C193" s="222"/>
      <c r="D193" s="222"/>
      <c r="E193" s="222"/>
      <c r="F193" s="222"/>
      <c r="G193" s="222"/>
      <c r="H193" s="222"/>
      <c r="I193" s="222"/>
      <c r="J193" s="222"/>
      <c r="K193" s="222"/>
      <c r="L193" s="222"/>
      <c r="M193" s="1"/>
      <c r="N193" s="1"/>
      <c r="O193" s="1"/>
      <c r="P193" s="1"/>
      <c r="Q193" s="1"/>
      <c r="R193" s="1"/>
      <c r="S193" s="1"/>
      <c r="T193" s="1"/>
      <c r="U193" s="1"/>
    </row>
    <row r="194" spans="1:21" ht="7.9" customHeight="1">
      <c r="A194" s="1"/>
      <c r="B194" s="1"/>
      <c r="C194" s="1"/>
      <c r="D194" s="1"/>
      <c r="E194" s="1"/>
      <c r="F194" s="1"/>
      <c r="G194" s="1"/>
      <c r="H194" s="1"/>
      <c r="I194" s="1"/>
      <c r="J194" s="1"/>
      <c r="K194" s="1"/>
      <c r="L194" s="1"/>
      <c r="M194" s="1"/>
      <c r="N194" s="1"/>
      <c r="O194" s="1"/>
      <c r="P194" s="1"/>
      <c r="Q194" s="1"/>
      <c r="R194" s="1"/>
      <c r="S194" s="1"/>
      <c r="T194" s="1"/>
      <c r="U194" s="1"/>
    </row>
    <row r="195" spans="1:21">
      <c r="A195" s="215" t="s">
        <v>182</v>
      </c>
      <c r="B195" s="215"/>
      <c r="C195" s="215"/>
      <c r="D195" s="215"/>
      <c r="E195" s="215"/>
      <c r="F195" s="215"/>
      <c r="G195" s="215"/>
      <c r="H195" s="215"/>
      <c r="I195" s="215"/>
      <c r="J195" s="215"/>
      <c r="K195" s="1"/>
      <c r="L195" s="1"/>
      <c r="M195" s="1"/>
      <c r="N195" s="1"/>
      <c r="O195" s="1"/>
      <c r="P195" s="1"/>
      <c r="Q195" s="1"/>
      <c r="R195" s="1"/>
      <c r="S195" s="1"/>
      <c r="T195" s="1"/>
      <c r="U195" s="1"/>
    </row>
    <row r="196" spans="1:21">
      <c r="A196" s="1"/>
      <c r="B196" s="1"/>
      <c r="C196" s="1"/>
      <c r="D196" s="1"/>
      <c r="E196" s="1"/>
      <c r="F196" s="1"/>
      <c r="G196" s="1"/>
      <c r="H196" s="1"/>
      <c r="I196" s="1"/>
      <c r="J196" s="1"/>
      <c r="K196" s="1" t="s">
        <v>26</v>
      </c>
      <c r="L196" s="1"/>
      <c r="M196" s="117"/>
      <c r="N196" s="1"/>
      <c r="O196" s="1"/>
      <c r="P196" s="1"/>
      <c r="Q196" s="1"/>
      <c r="R196" s="1"/>
      <c r="S196" s="1"/>
      <c r="T196" s="1"/>
      <c r="U196" s="1"/>
    </row>
    <row r="197" spans="1:21" ht="36" customHeight="1">
      <c r="A197" s="223" t="s">
        <v>27</v>
      </c>
      <c r="B197" s="223" t="s">
        <v>97</v>
      </c>
      <c r="C197" s="223" t="s">
        <v>29</v>
      </c>
      <c r="D197" s="211" t="s">
        <v>98</v>
      </c>
      <c r="E197" s="211" t="s">
        <v>99</v>
      </c>
      <c r="F197" s="220" t="s">
        <v>183</v>
      </c>
      <c r="G197" s="224" t="s">
        <v>184</v>
      </c>
      <c r="H197" s="211" t="s">
        <v>100</v>
      </c>
      <c r="I197" s="210" t="s">
        <v>101</v>
      </c>
      <c r="J197" s="210"/>
      <c r="K197" s="211" t="s">
        <v>102</v>
      </c>
      <c r="L197" s="118"/>
      <c r="M197" s="118"/>
      <c r="N197" s="118"/>
      <c r="O197" s="118"/>
      <c r="P197" s="118"/>
      <c r="Q197" s="118"/>
      <c r="R197" s="118"/>
      <c r="S197" s="118"/>
      <c r="T197" s="118"/>
      <c r="U197" s="118"/>
    </row>
    <row r="198" spans="1:21" ht="30" customHeight="1">
      <c r="A198" s="223"/>
      <c r="B198" s="223"/>
      <c r="C198" s="223"/>
      <c r="D198" s="211"/>
      <c r="E198" s="211"/>
      <c r="F198" s="211"/>
      <c r="G198" s="224"/>
      <c r="H198" s="211"/>
      <c r="I198" s="121" t="s">
        <v>103</v>
      </c>
      <c r="J198" s="44" t="s">
        <v>104</v>
      </c>
      <c r="K198" s="211"/>
      <c r="L198" s="118"/>
      <c r="M198" s="118"/>
      <c r="N198" s="118"/>
      <c r="O198" s="118"/>
      <c r="P198" s="118"/>
      <c r="Q198" s="118"/>
      <c r="R198" s="118"/>
      <c r="S198" s="118"/>
      <c r="T198" s="118"/>
      <c r="U198" s="118"/>
    </row>
    <row r="199" spans="1:21">
      <c r="A199" s="48">
        <v>1</v>
      </c>
      <c r="B199" s="48">
        <v>2</v>
      </c>
      <c r="C199" s="48">
        <v>3</v>
      </c>
      <c r="D199" s="48">
        <v>4</v>
      </c>
      <c r="E199" s="48">
        <v>5</v>
      </c>
      <c r="F199" s="48">
        <v>6</v>
      </c>
      <c r="G199" s="48">
        <v>7</v>
      </c>
      <c r="H199" s="48">
        <v>8</v>
      </c>
      <c r="I199" s="109">
        <v>9</v>
      </c>
      <c r="J199" s="48">
        <v>10</v>
      </c>
      <c r="K199" s="48">
        <v>11</v>
      </c>
      <c r="L199" s="1"/>
      <c r="M199" s="1"/>
      <c r="N199" s="1"/>
      <c r="O199" s="1"/>
      <c r="P199" s="1"/>
      <c r="Q199" s="1"/>
      <c r="R199" s="1"/>
      <c r="S199" s="1"/>
      <c r="T199" s="1"/>
      <c r="U199" s="1"/>
    </row>
    <row r="200" spans="1:21">
      <c r="A200" s="122" t="s">
        <v>39</v>
      </c>
      <c r="B200" s="123">
        <v>2000</v>
      </c>
      <c r="C200" s="124" t="s">
        <v>105</v>
      </c>
      <c r="D200" s="174">
        <f>D202</f>
        <v>750000</v>
      </c>
      <c r="E200" s="174">
        <f>E202</f>
        <v>712417.03</v>
      </c>
      <c r="F200" s="192">
        <f>F202</f>
        <v>0</v>
      </c>
      <c r="G200" s="192">
        <f>G202</f>
        <v>0</v>
      </c>
      <c r="H200" s="192">
        <f>G200-F200</f>
        <v>0</v>
      </c>
      <c r="I200" s="192">
        <f>F200-G200</f>
        <v>0</v>
      </c>
      <c r="J200" s="192">
        <v>0</v>
      </c>
      <c r="K200" s="174">
        <f>E200+G200</f>
        <v>712417.03</v>
      </c>
      <c r="L200" s="24"/>
      <c r="M200" s="24"/>
      <c r="N200" s="24"/>
      <c r="O200" s="24"/>
      <c r="P200" s="24"/>
      <c r="Q200" s="24"/>
      <c r="R200" s="24"/>
      <c r="S200" s="24"/>
      <c r="T200" s="24"/>
      <c r="U200" s="24"/>
    </row>
    <row r="201" spans="1:21">
      <c r="A201" s="122" t="s">
        <v>106</v>
      </c>
      <c r="B201" s="123">
        <v>2700</v>
      </c>
      <c r="C201" s="124" t="s">
        <v>107</v>
      </c>
      <c r="D201" s="174">
        <f>D202</f>
        <v>750000</v>
      </c>
      <c r="E201" s="174">
        <f>E202</f>
        <v>712417.03</v>
      </c>
      <c r="F201" s="192">
        <f>F202</f>
        <v>0</v>
      </c>
      <c r="G201" s="192">
        <f>G202</f>
        <v>0</v>
      </c>
      <c r="H201" s="192">
        <f>G201-F201</f>
        <v>0</v>
      </c>
      <c r="I201" s="192">
        <f>F201-G201</f>
        <v>0</v>
      </c>
      <c r="J201" s="192">
        <v>0</v>
      </c>
      <c r="K201" s="174">
        <f>E201+G201</f>
        <v>712417.03</v>
      </c>
      <c r="L201" s="24"/>
      <c r="M201" s="24"/>
      <c r="N201" s="24"/>
      <c r="O201" s="24"/>
      <c r="P201" s="24"/>
      <c r="Q201" s="24"/>
      <c r="R201" s="24"/>
      <c r="S201" s="24"/>
      <c r="T201" s="24"/>
      <c r="U201" s="24"/>
    </row>
    <row r="202" spans="1:21">
      <c r="A202" s="125" t="s">
        <v>108</v>
      </c>
      <c r="B202" s="126">
        <v>2730</v>
      </c>
      <c r="C202" s="127" t="s">
        <v>46</v>
      </c>
      <c r="D202" s="174">
        <v>750000</v>
      </c>
      <c r="E202" s="174">
        <v>712417.03</v>
      </c>
      <c r="F202" s="192">
        <v>0</v>
      </c>
      <c r="G202" s="192">
        <v>0</v>
      </c>
      <c r="H202" s="192">
        <f>G202-F202</f>
        <v>0</v>
      </c>
      <c r="I202" s="192">
        <f>F202-G202</f>
        <v>0</v>
      </c>
      <c r="J202" s="193">
        <v>0</v>
      </c>
      <c r="K202" s="174">
        <f>E202+G202</f>
        <v>712417.03</v>
      </c>
      <c r="L202" s="24"/>
      <c r="M202" s="24"/>
      <c r="N202" s="24"/>
      <c r="O202" s="24"/>
      <c r="P202" s="24"/>
      <c r="Q202" s="24"/>
      <c r="R202" s="24"/>
      <c r="S202" s="24"/>
      <c r="T202" s="24"/>
      <c r="U202" s="24"/>
    </row>
    <row r="203" spans="1:21">
      <c r="A203" s="128"/>
      <c r="B203" s="129"/>
      <c r="C203" s="129" t="s">
        <v>109</v>
      </c>
      <c r="D203" s="174">
        <f>D200</f>
        <v>750000</v>
      </c>
      <c r="E203" s="174">
        <f t="shared" ref="E203:K203" si="0">E200</f>
        <v>712417.03</v>
      </c>
      <c r="F203" s="192">
        <f t="shared" si="0"/>
        <v>0</v>
      </c>
      <c r="G203" s="192">
        <f t="shared" si="0"/>
        <v>0</v>
      </c>
      <c r="H203" s="192">
        <f t="shared" si="0"/>
        <v>0</v>
      </c>
      <c r="I203" s="192">
        <f t="shared" si="0"/>
        <v>0</v>
      </c>
      <c r="J203" s="192">
        <f t="shared" si="0"/>
        <v>0</v>
      </c>
      <c r="K203" s="174">
        <f t="shared" si="0"/>
        <v>712417.03</v>
      </c>
      <c r="L203" s="24"/>
      <c r="M203" s="24"/>
      <c r="N203" s="24"/>
      <c r="O203" s="24"/>
      <c r="P203" s="24"/>
      <c r="Q203" s="24"/>
      <c r="R203" s="24"/>
      <c r="S203" s="24"/>
      <c r="T203" s="24"/>
      <c r="U203" s="24"/>
    </row>
    <row r="204" spans="1:21">
      <c r="A204" s="1"/>
      <c r="B204" s="1"/>
      <c r="C204" s="1"/>
      <c r="D204" s="1"/>
      <c r="E204" s="1"/>
      <c r="F204" s="1"/>
      <c r="G204" s="1"/>
      <c r="H204" s="1"/>
      <c r="I204" s="1"/>
      <c r="J204" s="1"/>
      <c r="K204" s="1"/>
      <c r="L204" s="1"/>
      <c r="M204" s="1"/>
      <c r="N204" s="1"/>
      <c r="O204" s="1"/>
      <c r="P204" s="1"/>
      <c r="Q204" s="1"/>
      <c r="R204" s="1"/>
      <c r="S204" s="1"/>
      <c r="T204" s="1"/>
      <c r="U204" s="1"/>
    </row>
    <row r="205" spans="1:21">
      <c r="A205" s="215" t="s">
        <v>185</v>
      </c>
      <c r="B205" s="215"/>
      <c r="C205" s="215"/>
      <c r="D205" s="215"/>
      <c r="E205" s="215"/>
      <c r="F205" s="215"/>
      <c r="G205" s="215"/>
      <c r="H205" s="215"/>
      <c r="I205" s="215"/>
      <c r="J205" s="215"/>
      <c r="K205" s="215"/>
      <c r="L205" s="1"/>
      <c r="M205" s="1"/>
      <c r="N205" s="1"/>
      <c r="O205" s="1"/>
      <c r="P205" s="1"/>
      <c r="Q205" s="1"/>
      <c r="R205" s="1"/>
      <c r="S205" s="1"/>
      <c r="T205" s="1"/>
      <c r="U205" s="1"/>
    </row>
    <row r="206" spans="1:21">
      <c r="A206" s="1"/>
      <c r="B206" s="1"/>
      <c r="C206" s="1"/>
      <c r="D206" s="1"/>
      <c r="E206" s="1"/>
      <c r="F206" s="1"/>
      <c r="G206" s="1"/>
      <c r="H206" s="1"/>
      <c r="I206" s="1"/>
      <c r="J206" s="1"/>
      <c r="K206" s="1"/>
      <c r="L206" s="6" t="s">
        <v>26</v>
      </c>
      <c r="M206" s="1"/>
      <c r="N206" s="1"/>
      <c r="O206" s="1"/>
      <c r="P206" s="1"/>
      <c r="Q206" s="1"/>
      <c r="R206" s="1"/>
      <c r="S206" s="1"/>
      <c r="T206" s="1"/>
      <c r="U206" s="1"/>
    </row>
    <row r="207" spans="1:21" ht="12.75" customHeight="1">
      <c r="A207" s="216" t="s">
        <v>27</v>
      </c>
      <c r="B207" s="217" t="s">
        <v>97</v>
      </c>
      <c r="C207" s="211" t="s">
        <v>29</v>
      </c>
      <c r="D207" s="218">
        <v>2024</v>
      </c>
      <c r="E207" s="218"/>
      <c r="F207" s="218"/>
      <c r="G207" s="218"/>
      <c r="H207" s="218"/>
      <c r="I207" s="219" t="s">
        <v>137</v>
      </c>
      <c r="J207" s="219"/>
      <c r="K207" s="219"/>
      <c r="L207" s="219"/>
      <c r="M207" s="219"/>
      <c r="N207" s="118"/>
      <c r="O207" s="118"/>
      <c r="P207" s="118"/>
      <c r="Q207" s="118"/>
      <c r="R207" s="118"/>
      <c r="S207" s="118"/>
      <c r="T207" s="118"/>
      <c r="U207" s="118"/>
    </row>
    <row r="208" spans="1:21" ht="34.35" customHeight="1">
      <c r="A208" s="216"/>
      <c r="B208" s="217"/>
      <c r="C208" s="217"/>
      <c r="D208" s="211" t="s">
        <v>110</v>
      </c>
      <c r="E208" s="220" t="s">
        <v>186</v>
      </c>
      <c r="F208" s="211" t="s">
        <v>111</v>
      </c>
      <c r="G208" s="211"/>
      <c r="H208" s="211" t="s">
        <v>112</v>
      </c>
      <c r="I208" s="211" t="s">
        <v>113</v>
      </c>
      <c r="J208" s="220" t="s">
        <v>187</v>
      </c>
      <c r="K208" s="211" t="s">
        <v>111</v>
      </c>
      <c r="L208" s="211"/>
      <c r="M208" s="211" t="s">
        <v>114</v>
      </c>
      <c r="N208" s="118"/>
      <c r="O208" s="118"/>
      <c r="P208" s="118"/>
      <c r="Q208" s="118"/>
      <c r="R208" s="118"/>
      <c r="S208" s="118"/>
      <c r="T208" s="118"/>
      <c r="U208" s="118"/>
    </row>
    <row r="209" spans="1:21" ht="36.75" customHeight="1">
      <c r="A209" s="216"/>
      <c r="B209" s="217"/>
      <c r="C209" s="217"/>
      <c r="D209" s="217"/>
      <c r="E209" s="217"/>
      <c r="F209" s="44" t="s">
        <v>103</v>
      </c>
      <c r="G209" s="44" t="s">
        <v>104</v>
      </c>
      <c r="H209" s="211"/>
      <c r="I209" s="211"/>
      <c r="J209" s="211"/>
      <c r="K209" s="44" t="s">
        <v>103</v>
      </c>
      <c r="L209" s="44" t="s">
        <v>104</v>
      </c>
      <c r="M209" s="211"/>
      <c r="N209" s="118"/>
      <c r="O209" s="118"/>
      <c r="P209" s="118"/>
      <c r="Q209" s="118"/>
      <c r="R209" s="118"/>
      <c r="S209" s="118"/>
      <c r="T209" s="118"/>
      <c r="U209" s="118"/>
    </row>
    <row r="210" spans="1:21">
      <c r="A210" s="119">
        <v>1</v>
      </c>
      <c r="B210" s="79">
        <v>2</v>
      </c>
      <c r="C210" s="79">
        <v>3</v>
      </c>
      <c r="D210" s="79">
        <v>4</v>
      </c>
      <c r="E210" s="79">
        <v>5</v>
      </c>
      <c r="F210" s="79">
        <v>6</v>
      </c>
      <c r="G210" s="79">
        <v>7</v>
      </c>
      <c r="H210" s="79">
        <v>8</v>
      </c>
      <c r="I210" s="79">
        <v>9</v>
      </c>
      <c r="J210" s="79">
        <v>10</v>
      </c>
      <c r="K210" s="79">
        <v>11</v>
      </c>
      <c r="L210" s="79">
        <v>12</v>
      </c>
      <c r="M210" s="79">
        <v>13</v>
      </c>
      <c r="N210" s="1"/>
      <c r="O210" s="1"/>
      <c r="P210" s="1"/>
      <c r="Q210" s="1"/>
      <c r="R210" s="1"/>
      <c r="S210" s="1"/>
      <c r="T210" s="1"/>
      <c r="U210" s="1"/>
    </row>
    <row r="211" spans="1:21">
      <c r="A211" s="131" t="s">
        <v>39</v>
      </c>
      <c r="B211" s="109">
        <v>2000</v>
      </c>
      <c r="C211" s="57" t="s">
        <v>105</v>
      </c>
      <c r="D211" s="190">
        <f>D213</f>
        <v>650000</v>
      </c>
      <c r="E211" s="183">
        <f>E213</f>
        <v>0</v>
      </c>
      <c r="F211" s="183">
        <f>F213</f>
        <v>0</v>
      </c>
      <c r="G211" s="183"/>
      <c r="H211" s="190">
        <f>D211-F211</f>
        <v>650000</v>
      </c>
      <c r="I211" s="183">
        <f>I213</f>
        <v>600000</v>
      </c>
      <c r="J211" s="183"/>
      <c r="K211" s="183"/>
      <c r="L211" s="183"/>
      <c r="M211" s="183">
        <f>I211-J211</f>
        <v>600000</v>
      </c>
      <c r="N211" s="1"/>
      <c r="O211" s="1"/>
      <c r="P211" s="1"/>
      <c r="Q211" s="1"/>
      <c r="R211" s="1"/>
      <c r="S211" s="1"/>
      <c r="T211" s="1"/>
      <c r="U211" s="1"/>
    </row>
    <row r="212" spans="1:21">
      <c r="A212" s="131" t="s">
        <v>106</v>
      </c>
      <c r="B212" s="109">
        <v>2700</v>
      </c>
      <c r="C212" s="57" t="s">
        <v>107</v>
      </c>
      <c r="D212" s="190">
        <f>D213</f>
        <v>650000</v>
      </c>
      <c r="E212" s="183">
        <f>E213</f>
        <v>0</v>
      </c>
      <c r="F212" s="183">
        <f>F213</f>
        <v>0</v>
      </c>
      <c r="G212" s="183"/>
      <c r="H212" s="190">
        <f>D212-F212</f>
        <v>650000</v>
      </c>
      <c r="I212" s="183">
        <f>I213</f>
        <v>600000</v>
      </c>
      <c r="J212" s="183"/>
      <c r="K212" s="183"/>
      <c r="L212" s="183"/>
      <c r="M212" s="183">
        <f>I212-J212</f>
        <v>600000</v>
      </c>
      <c r="N212" s="1"/>
      <c r="O212" s="1"/>
      <c r="P212" s="1"/>
      <c r="Q212" s="1"/>
      <c r="R212" s="1"/>
      <c r="S212" s="1"/>
      <c r="T212" s="1"/>
      <c r="U212" s="1"/>
    </row>
    <row r="213" spans="1:21">
      <c r="A213" s="132" t="s">
        <v>108</v>
      </c>
      <c r="B213" s="116">
        <v>2730</v>
      </c>
      <c r="C213" s="55" t="s">
        <v>46</v>
      </c>
      <c r="D213" s="190">
        <v>650000</v>
      </c>
      <c r="E213" s="183">
        <v>0</v>
      </c>
      <c r="F213" s="183">
        <v>0</v>
      </c>
      <c r="G213" s="183"/>
      <c r="H213" s="190">
        <f>D213-F213</f>
        <v>650000</v>
      </c>
      <c r="I213" s="183">
        <v>600000</v>
      </c>
      <c r="J213" s="183"/>
      <c r="K213" s="183"/>
      <c r="L213" s="183"/>
      <c r="M213" s="183">
        <f>I213-J213</f>
        <v>600000</v>
      </c>
      <c r="N213" s="1"/>
      <c r="O213" s="1"/>
      <c r="P213" s="1"/>
      <c r="Q213" s="1"/>
      <c r="R213" s="1"/>
      <c r="S213" s="1"/>
      <c r="T213" s="1"/>
      <c r="U213" s="1"/>
    </row>
    <row r="214" spans="1:21">
      <c r="A214" s="56"/>
      <c r="B214" s="66"/>
      <c r="C214" s="66" t="s">
        <v>109</v>
      </c>
      <c r="D214" s="190">
        <f>D211</f>
        <v>650000</v>
      </c>
      <c r="E214" s="183">
        <f>E213</f>
        <v>0</v>
      </c>
      <c r="F214" s="183">
        <f>F213</f>
        <v>0</v>
      </c>
      <c r="G214" s="183"/>
      <c r="H214" s="190">
        <f>D214-F214</f>
        <v>650000</v>
      </c>
      <c r="I214" s="183">
        <f>I211</f>
        <v>600000</v>
      </c>
      <c r="J214" s="183"/>
      <c r="K214" s="183"/>
      <c r="L214" s="183"/>
      <c r="M214" s="183">
        <f>I214-J214</f>
        <v>600000</v>
      </c>
      <c r="N214" s="1"/>
      <c r="O214" s="1"/>
      <c r="P214" s="1"/>
      <c r="Q214" s="1"/>
      <c r="R214" s="1"/>
      <c r="S214" s="1"/>
      <c r="T214" s="1"/>
      <c r="U214" s="1"/>
    </row>
    <row r="215" spans="1:21">
      <c r="A215" s="1"/>
      <c r="B215" s="1"/>
      <c r="C215" s="1"/>
      <c r="D215" s="1"/>
      <c r="E215" s="1"/>
      <c r="F215" s="1"/>
      <c r="G215" s="1"/>
      <c r="H215" s="1"/>
      <c r="I215" s="1"/>
      <c r="J215" s="1"/>
      <c r="K215" s="1"/>
      <c r="L215" s="1"/>
      <c r="M215" s="1"/>
      <c r="N215" s="1"/>
      <c r="O215" s="1"/>
      <c r="P215" s="1"/>
      <c r="Q215" s="1"/>
      <c r="R215" s="1"/>
      <c r="S215" s="1"/>
      <c r="T215" s="1"/>
      <c r="U215" s="1"/>
    </row>
    <row r="216" spans="1:21" ht="12.75" customHeight="1">
      <c r="A216" s="209" t="s">
        <v>188</v>
      </c>
      <c r="B216" s="209"/>
      <c r="C216" s="209"/>
      <c r="D216" s="209"/>
      <c r="E216" s="209"/>
      <c r="F216" s="209"/>
      <c r="G216" s="209"/>
      <c r="H216" s="209"/>
      <c r="I216" s="209"/>
      <c r="J216" s="209"/>
      <c r="K216" s="209"/>
      <c r="L216" s="118"/>
      <c r="M216" s="118"/>
      <c r="N216" s="118"/>
      <c r="O216" s="118"/>
      <c r="P216" s="118"/>
      <c r="Q216" s="118"/>
      <c r="R216" s="118"/>
      <c r="S216" s="118"/>
      <c r="T216" s="118"/>
      <c r="U216" s="118"/>
    </row>
    <row r="217" spans="1:21">
      <c r="A217" s="118"/>
      <c r="B217" s="118"/>
      <c r="C217" s="118"/>
      <c r="D217" s="118"/>
      <c r="E217" s="118"/>
      <c r="F217" s="118"/>
      <c r="G217" s="118"/>
      <c r="H217" s="118"/>
      <c r="I217" s="118"/>
      <c r="J217" s="118"/>
      <c r="K217" s="118"/>
      <c r="L217" s="118"/>
      <c r="M217" s="120" t="s">
        <v>26</v>
      </c>
      <c r="N217" s="118"/>
      <c r="O217" s="118"/>
      <c r="P217" s="118"/>
      <c r="Q217" s="118"/>
      <c r="R217" s="118"/>
      <c r="S217" s="118"/>
      <c r="T217" s="118"/>
      <c r="U217" s="118"/>
    </row>
    <row r="218" spans="1:21" ht="46.5" customHeight="1">
      <c r="A218" s="41" t="s">
        <v>27</v>
      </c>
      <c r="B218" s="130" t="s">
        <v>97</v>
      </c>
      <c r="C218" s="44" t="s">
        <v>29</v>
      </c>
      <c r="D218" s="71" t="s">
        <v>98</v>
      </c>
      <c r="E218" s="71" t="s">
        <v>99</v>
      </c>
      <c r="F218" s="196" t="s">
        <v>189</v>
      </c>
      <c r="G218" s="196" t="s">
        <v>190</v>
      </c>
      <c r="H218" s="196" t="s">
        <v>191</v>
      </c>
      <c r="I218" s="210" t="s">
        <v>115</v>
      </c>
      <c r="J218" s="210"/>
      <c r="K218" s="211" t="s">
        <v>116</v>
      </c>
      <c r="L218" s="211"/>
      <c r="M218" s="211"/>
      <c r="N218" s="1"/>
      <c r="O218" s="1"/>
      <c r="P218" s="1"/>
      <c r="Q218" s="1"/>
      <c r="R218" s="1"/>
      <c r="S218" s="1"/>
      <c r="T218" s="1"/>
      <c r="U218" s="1"/>
    </row>
    <row r="219" spans="1:21">
      <c r="A219" s="109">
        <v>1</v>
      </c>
      <c r="B219" s="48">
        <v>2</v>
      </c>
      <c r="C219" s="48">
        <v>3</v>
      </c>
      <c r="D219" s="48">
        <v>4</v>
      </c>
      <c r="E219" s="48">
        <v>5</v>
      </c>
      <c r="F219" s="48">
        <v>6</v>
      </c>
      <c r="G219" s="48">
        <v>7</v>
      </c>
      <c r="H219" s="48">
        <v>8</v>
      </c>
      <c r="I219" s="212">
        <v>9</v>
      </c>
      <c r="J219" s="212"/>
      <c r="K219" s="213">
        <v>10</v>
      </c>
      <c r="L219" s="213"/>
      <c r="M219" s="213"/>
      <c r="N219" s="104"/>
      <c r="O219" s="104"/>
      <c r="P219" s="104"/>
      <c r="Q219" s="104"/>
      <c r="R219" s="104"/>
      <c r="S219" s="104"/>
      <c r="T219" s="104"/>
      <c r="U219" s="104"/>
    </row>
    <row r="220" spans="1:21">
      <c r="A220" s="131" t="s">
        <v>13</v>
      </c>
      <c r="B220" s="109">
        <v>2000</v>
      </c>
      <c r="C220" s="57" t="s">
        <v>105</v>
      </c>
      <c r="D220" s="191">
        <f>D222</f>
        <v>750000</v>
      </c>
      <c r="E220" s="191">
        <f>E222</f>
        <v>712417.03</v>
      </c>
      <c r="F220" s="145"/>
      <c r="G220" s="145"/>
      <c r="H220" s="145"/>
      <c r="I220" s="214"/>
      <c r="J220" s="214"/>
      <c r="K220" s="214"/>
      <c r="L220" s="214"/>
      <c r="M220" s="214"/>
      <c r="N220" s="1"/>
      <c r="O220" s="1"/>
      <c r="P220" s="1"/>
      <c r="Q220" s="1"/>
      <c r="R220" s="1"/>
      <c r="S220" s="1"/>
      <c r="T220" s="1"/>
      <c r="U220" s="1"/>
    </row>
    <row r="221" spans="1:21">
      <c r="A221" s="131" t="s">
        <v>13</v>
      </c>
      <c r="B221" s="109">
        <v>2700</v>
      </c>
      <c r="C221" s="57" t="s">
        <v>107</v>
      </c>
      <c r="D221" s="191">
        <f>D222</f>
        <v>750000</v>
      </c>
      <c r="E221" s="191">
        <f>E222</f>
        <v>712417.03</v>
      </c>
      <c r="F221" s="145"/>
      <c r="G221" s="145"/>
      <c r="H221" s="145"/>
      <c r="I221" s="214"/>
      <c r="J221" s="214"/>
      <c r="K221" s="214"/>
      <c r="L221" s="214"/>
      <c r="M221" s="214"/>
      <c r="N221" s="1"/>
      <c r="O221" s="1"/>
      <c r="P221" s="1"/>
      <c r="Q221" s="1"/>
      <c r="R221" s="1"/>
      <c r="S221" s="1"/>
      <c r="T221" s="1"/>
      <c r="U221" s="1"/>
    </row>
    <row r="222" spans="1:21">
      <c r="A222" s="132" t="s">
        <v>13</v>
      </c>
      <c r="B222" s="116">
        <v>2730</v>
      </c>
      <c r="C222" s="55" t="s">
        <v>46</v>
      </c>
      <c r="D222" s="191">
        <f>D202</f>
        <v>750000</v>
      </c>
      <c r="E222" s="191">
        <f>E203</f>
        <v>712417.03</v>
      </c>
      <c r="F222" s="90"/>
      <c r="G222" s="90"/>
      <c r="H222" s="90"/>
      <c r="I222" s="201"/>
      <c r="J222" s="201"/>
      <c r="K222" s="201"/>
      <c r="L222" s="201"/>
      <c r="M222" s="201"/>
      <c r="N222" s="1"/>
      <c r="O222" s="1"/>
      <c r="P222" s="1"/>
      <c r="Q222" s="1"/>
      <c r="R222" s="1"/>
      <c r="S222" s="1"/>
      <c r="T222" s="1"/>
      <c r="U222" s="1"/>
    </row>
    <row r="223" spans="1:21">
      <c r="A223" s="53"/>
      <c r="B223" s="66"/>
      <c r="C223" s="66" t="s">
        <v>109</v>
      </c>
      <c r="D223" s="191">
        <f>D220</f>
        <v>750000</v>
      </c>
      <c r="E223" s="191">
        <f>E220</f>
        <v>712417.03</v>
      </c>
      <c r="F223" s="145"/>
      <c r="G223" s="145"/>
      <c r="H223" s="145"/>
      <c r="I223" s="202"/>
      <c r="J223" s="202"/>
      <c r="K223" s="202"/>
      <c r="L223" s="202"/>
      <c r="M223" s="202"/>
      <c r="N223" s="1"/>
      <c r="O223" s="1"/>
      <c r="P223" s="1"/>
      <c r="Q223" s="1"/>
      <c r="R223" s="1"/>
      <c r="S223" s="1"/>
      <c r="T223" s="1"/>
      <c r="U223" s="1"/>
    </row>
    <row r="224" spans="1:21">
      <c r="A224" s="6"/>
      <c r="B224" s="6"/>
      <c r="C224" s="6"/>
      <c r="D224" s="6"/>
      <c r="E224" s="6"/>
      <c r="F224" s="6"/>
      <c r="G224" s="6"/>
      <c r="H224" s="6"/>
      <c r="I224" s="6"/>
      <c r="J224" s="6"/>
      <c r="K224" s="6"/>
      <c r="L224" s="6"/>
      <c r="M224" s="6"/>
      <c r="N224" s="6"/>
      <c r="O224" s="6"/>
      <c r="P224" s="6"/>
      <c r="Q224" s="6"/>
      <c r="R224" s="6"/>
      <c r="S224" s="6"/>
      <c r="T224" s="6"/>
      <c r="U224" s="6"/>
    </row>
    <row r="225" spans="1:21" ht="7.9" customHeight="1">
      <c r="A225" s="6"/>
      <c r="B225" s="6"/>
      <c r="C225" s="6"/>
      <c r="D225" s="6"/>
      <c r="E225" s="6"/>
      <c r="F225" s="6"/>
      <c r="G225" s="6"/>
      <c r="H225" s="6"/>
      <c r="I225" s="6"/>
      <c r="J225" s="6"/>
      <c r="K225" s="6"/>
      <c r="L225" s="6"/>
      <c r="M225" s="6"/>
      <c r="N225" s="6"/>
      <c r="O225" s="6"/>
      <c r="P225" s="6"/>
      <c r="Q225" s="6"/>
      <c r="R225" s="6"/>
      <c r="S225" s="6"/>
      <c r="T225" s="6"/>
      <c r="U225" s="6"/>
    </row>
    <row r="226" spans="1:21" ht="11.85" customHeight="1">
      <c r="A226" s="203" t="s">
        <v>192</v>
      </c>
      <c r="B226" s="203"/>
      <c r="C226" s="203"/>
      <c r="D226" s="203"/>
      <c r="E226" s="203"/>
      <c r="F226" s="203"/>
      <c r="G226" s="203"/>
      <c r="H226" s="203"/>
      <c r="I226" s="203"/>
      <c r="J226" s="203"/>
      <c r="K226" s="203"/>
      <c r="L226" s="203"/>
      <c r="M226" s="1"/>
      <c r="N226" s="1"/>
      <c r="O226" s="1"/>
      <c r="P226" s="1"/>
      <c r="Q226" s="1"/>
      <c r="R226" s="1"/>
      <c r="S226" s="1"/>
      <c r="T226" s="1"/>
      <c r="U226" s="1"/>
    </row>
    <row r="227" spans="1:21" ht="9" customHeight="1">
      <c r="A227" s="204"/>
      <c r="B227" s="204"/>
      <c r="C227" s="204"/>
      <c r="D227" s="204"/>
      <c r="E227" s="204"/>
      <c r="F227" s="204"/>
      <c r="G227" s="204"/>
      <c r="H227" s="204"/>
      <c r="I227" s="204"/>
      <c r="J227" s="204"/>
      <c r="K227" s="204"/>
      <c r="L227" s="204"/>
      <c r="M227" s="204"/>
      <c r="N227" s="204"/>
      <c r="O227" s="118"/>
      <c r="P227" s="118"/>
      <c r="Q227" s="118"/>
      <c r="R227" s="118"/>
      <c r="S227" s="118"/>
      <c r="T227" s="118"/>
      <c r="U227" s="118"/>
    </row>
    <row r="228" spans="1:21" ht="9" hidden="1" customHeight="1">
      <c r="A228" s="118"/>
      <c r="B228" s="118"/>
      <c r="C228" s="118"/>
      <c r="D228" s="118"/>
      <c r="E228" s="118"/>
      <c r="F228" s="118"/>
      <c r="G228" s="118"/>
      <c r="H228" s="118"/>
      <c r="I228" s="118"/>
      <c r="J228" s="118"/>
      <c r="K228" s="118"/>
      <c r="L228" s="118"/>
      <c r="M228" s="118"/>
      <c r="N228" s="118"/>
      <c r="O228" s="118"/>
      <c r="P228" s="118"/>
      <c r="Q228" s="118"/>
      <c r="R228" s="118"/>
      <c r="S228" s="118"/>
      <c r="T228" s="118"/>
      <c r="U228" s="118"/>
    </row>
    <row r="229" spans="1:21" ht="7.9" hidden="1" customHeight="1">
      <c r="A229" s="118"/>
      <c r="B229" s="118"/>
      <c r="C229" s="118"/>
      <c r="D229" s="118"/>
      <c r="E229" s="118"/>
      <c r="F229" s="118"/>
      <c r="G229" s="118"/>
      <c r="H229" s="118"/>
      <c r="I229" s="118"/>
      <c r="J229" s="118"/>
      <c r="K229" s="118"/>
      <c r="L229" s="118"/>
      <c r="M229" s="118"/>
      <c r="N229" s="118"/>
      <c r="O229" s="118"/>
      <c r="P229" s="118"/>
      <c r="Q229" s="118"/>
      <c r="R229" s="118"/>
      <c r="S229" s="118"/>
      <c r="T229" s="118"/>
      <c r="U229" s="118"/>
    </row>
    <row r="230" spans="1:21" hidden="1">
      <c r="A230" s="118"/>
      <c r="B230" s="118"/>
      <c r="C230" s="118"/>
      <c r="D230" s="118"/>
      <c r="E230" s="118"/>
      <c r="F230" s="118"/>
      <c r="G230" s="118"/>
      <c r="H230" s="118"/>
      <c r="I230" s="118"/>
      <c r="J230" s="118"/>
      <c r="K230" s="118"/>
      <c r="L230" s="118"/>
      <c r="M230" s="118"/>
      <c r="N230" s="118"/>
      <c r="O230" s="118"/>
      <c r="P230" s="118"/>
      <c r="Q230" s="118"/>
      <c r="R230" s="118"/>
      <c r="S230" s="118"/>
      <c r="T230" s="118"/>
      <c r="U230" s="118"/>
    </row>
    <row r="231" spans="1:21" hidden="1">
      <c r="A231" s="118"/>
      <c r="B231" s="118"/>
      <c r="C231" s="118"/>
      <c r="D231" s="118"/>
      <c r="E231" s="118"/>
      <c r="F231" s="118"/>
      <c r="G231" s="118"/>
      <c r="H231" s="118"/>
      <c r="I231" s="118"/>
      <c r="J231" s="118"/>
      <c r="K231" s="118"/>
      <c r="L231" s="118"/>
      <c r="M231" s="118"/>
      <c r="N231" s="118"/>
      <c r="O231" s="118"/>
      <c r="P231" s="118"/>
      <c r="Q231" s="118"/>
      <c r="R231" s="118"/>
      <c r="S231" s="118"/>
      <c r="T231" s="118"/>
      <c r="U231" s="118"/>
    </row>
    <row r="232" spans="1:21" hidden="1">
      <c r="A232" s="118"/>
      <c r="B232" s="118"/>
      <c r="C232" s="118"/>
      <c r="D232" s="118"/>
      <c r="E232" s="118"/>
      <c r="F232" s="118"/>
      <c r="G232" s="118"/>
      <c r="H232" s="118"/>
      <c r="I232" s="118"/>
      <c r="J232" s="118"/>
      <c r="K232" s="118"/>
      <c r="L232" s="118"/>
      <c r="M232" s="118"/>
      <c r="N232" s="118"/>
      <c r="O232" s="118"/>
      <c r="P232" s="118"/>
      <c r="Q232" s="118"/>
      <c r="R232" s="118"/>
      <c r="S232" s="118"/>
      <c r="T232" s="118"/>
      <c r="U232" s="118"/>
    </row>
    <row r="233" spans="1:21" hidden="1">
      <c r="A233" s="118"/>
      <c r="B233" s="118"/>
      <c r="C233" s="118"/>
      <c r="D233" s="118"/>
      <c r="E233" s="118"/>
      <c r="F233" s="118"/>
      <c r="G233" s="118"/>
      <c r="H233" s="118"/>
      <c r="I233" s="118"/>
      <c r="J233" s="118"/>
      <c r="K233" s="118"/>
      <c r="L233" s="118"/>
      <c r="M233" s="118"/>
      <c r="N233" s="118"/>
      <c r="O233" s="118"/>
      <c r="P233" s="118"/>
      <c r="Q233" s="118"/>
      <c r="R233" s="118"/>
      <c r="S233" s="118"/>
      <c r="T233" s="118"/>
      <c r="U233" s="118"/>
    </row>
    <row r="234" spans="1:21" hidden="1">
      <c r="A234" s="118"/>
      <c r="B234" s="118"/>
      <c r="C234" s="118"/>
      <c r="D234" s="118"/>
      <c r="E234" s="118"/>
      <c r="F234" s="118"/>
      <c r="G234" s="118"/>
      <c r="H234" s="118"/>
      <c r="I234" s="118"/>
      <c r="J234" s="118"/>
      <c r="K234" s="118"/>
      <c r="L234" s="118"/>
      <c r="M234" s="118"/>
      <c r="N234" s="118"/>
      <c r="O234" s="118"/>
      <c r="P234" s="118"/>
      <c r="Q234" s="118"/>
      <c r="R234" s="118"/>
      <c r="S234" s="118"/>
      <c r="T234" s="118"/>
      <c r="U234" s="118"/>
    </row>
    <row r="235" spans="1:21" hidden="1">
      <c r="A235" s="118"/>
      <c r="B235" s="118"/>
      <c r="C235" s="118"/>
      <c r="D235" s="118"/>
      <c r="E235" s="118"/>
      <c r="F235" s="118"/>
      <c r="G235" s="118"/>
      <c r="H235" s="118"/>
      <c r="I235" s="118"/>
      <c r="J235" s="118"/>
      <c r="K235" s="118"/>
      <c r="L235" s="118"/>
      <c r="M235" s="118"/>
      <c r="N235" s="118"/>
      <c r="O235" s="118"/>
      <c r="P235" s="118"/>
      <c r="Q235" s="118"/>
      <c r="R235" s="118"/>
      <c r="S235" s="118"/>
      <c r="T235" s="118"/>
      <c r="U235" s="118"/>
    </row>
    <row r="236" spans="1:21" hidden="1">
      <c r="A236" s="118"/>
      <c r="B236" s="118"/>
      <c r="C236" s="118"/>
      <c r="D236" s="118"/>
      <c r="E236" s="118"/>
      <c r="F236" s="118"/>
      <c r="G236" s="118"/>
      <c r="H236" s="118"/>
      <c r="I236" s="118"/>
      <c r="J236" s="118"/>
      <c r="K236" s="118"/>
      <c r="L236" s="118"/>
      <c r="M236" s="118"/>
      <c r="N236" s="118"/>
      <c r="O236" s="118"/>
      <c r="P236" s="118"/>
      <c r="Q236" s="118"/>
      <c r="R236" s="118"/>
      <c r="S236" s="118"/>
      <c r="T236" s="118"/>
      <c r="U236" s="118"/>
    </row>
    <row r="237" spans="1:21" ht="22.9" customHeight="1">
      <c r="A237" s="205" t="s">
        <v>193</v>
      </c>
      <c r="B237" s="205"/>
      <c r="C237" s="205"/>
      <c r="D237" s="205"/>
      <c r="E237" s="205"/>
      <c r="F237" s="205"/>
      <c r="G237" s="205"/>
      <c r="H237" s="205"/>
      <c r="I237" s="205"/>
      <c r="J237" s="205"/>
      <c r="K237" s="205"/>
      <c r="L237" s="205"/>
      <c r="M237" s="205"/>
      <c r="N237" s="205"/>
      <c r="O237" s="118"/>
      <c r="P237" s="118"/>
      <c r="Q237" s="118"/>
      <c r="R237" s="118"/>
      <c r="S237" s="118"/>
      <c r="T237" s="118"/>
      <c r="U237" s="118"/>
    </row>
    <row r="238" spans="1:21">
      <c r="A238" s="118"/>
      <c r="B238" s="118"/>
      <c r="C238" s="118"/>
      <c r="D238" s="118"/>
      <c r="E238" s="118"/>
      <c r="F238" s="118"/>
      <c r="G238" s="118"/>
      <c r="H238" s="118"/>
      <c r="I238" s="118"/>
      <c r="J238" s="118"/>
      <c r="K238" s="118"/>
      <c r="L238" s="118"/>
      <c r="M238" s="118"/>
      <c r="N238" s="118"/>
      <c r="O238" s="118"/>
      <c r="P238" s="118"/>
      <c r="Q238" s="118"/>
      <c r="R238" s="118"/>
      <c r="S238" s="118"/>
      <c r="T238" s="118"/>
      <c r="U238" s="118"/>
    </row>
    <row r="239" spans="1:21" hidden="1">
      <c r="A239" s="206"/>
      <c r="B239" s="206"/>
      <c r="C239" s="206"/>
      <c r="D239" s="206"/>
      <c r="E239" s="206"/>
      <c r="F239" s="206"/>
      <c r="G239" s="206"/>
      <c r="H239" s="206"/>
      <c r="I239" s="206"/>
      <c r="J239" s="206"/>
      <c r="K239" s="206"/>
      <c r="L239" s="206"/>
      <c r="M239" s="206"/>
      <c r="N239" s="206"/>
      <c r="O239" s="1"/>
      <c r="P239" s="1"/>
      <c r="Q239" s="1"/>
      <c r="R239" s="1"/>
      <c r="S239" s="1"/>
      <c r="T239" s="1"/>
      <c r="U239" s="1"/>
    </row>
    <row r="240" spans="1:21" ht="7.9" customHeight="1">
      <c r="A240" s="1"/>
      <c r="B240" s="1"/>
      <c r="C240" s="1"/>
      <c r="D240" s="1"/>
      <c r="E240" s="1"/>
      <c r="F240" s="1"/>
      <c r="G240" s="1"/>
      <c r="H240" s="1"/>
      <c r="I240" s="1"/>
      <c r="J240" s="1"/>
      <c r="K240" s="1"/>
      <c r="L240" s="1"/>
      <c r="M240" s="1"/>
      <c r="N240" s="1"/>
      <c r="O240" s="1"/>
      <c r="P240" s="1"/>
      <c r="Q240" s="1"/>
      <c r="R240" s="1"/>
      <c r="S240" s="1"/>
      <c r="T240" s="1"/>
      <c r="U240" s="1"/>
    </row>
    <row r="241" spans="1:21" ht="7.9" customHeight="1">
      <c r="A241" s="6"/>
      <c r="B241" s="6"/>
      <c r="C241" s="6"/>
      <c r="D241" s="6"/>
      <c r="E241" s="6"/>
      <c r="F241" s="6"/>
      <c r="G241" s="6"/>
      <c r="H241" s="6"/>
      <c r="I241" s="6"/>
      <c r="J241" s="6"/>
      <c r="K241" s="6"/>
      <c r="L241" s="6"/>
      <c r="M241" s="6"/>
      <c r="N241" s="6"/>
      <c r="O241" s="6"/>
      <c r="P241" s="6"/>
      <c r="Q241" s="6"/>
      <c r="R241" s="6"/>
      <c r="S241" s="6"/>
      <c r="T241" s="6"/>
      <c r="U241" s="6"/>
    </row>
    <row r="242" spans="1:21" ht="13.9" customHeight="1">
      <c r="A242" s="1"/>
      <c r="B242" s="207" t="s">
        <v>138</v>
      </c>
      <c r="C242" s="198"/>
      <c r="D242" s="198"/>
      <c r="E242" s="198"/>
      <c r="F242" s="199"/>
      <c r="G242" s="199"/>
      <c r="H242" s="1"/>
      <c r="I242" s="1"/>
      <c r="J242" s="200" t="s">
        <v>139</v>
      </c>
      <c r="K242" s="200"/>
      <c r="L242" s="200"/>
      <c r="M242" s="1"/>
      <c r="N242" s="1"/>
      <c r="O242" s="1"/>
      <c r="P242" s="1"/>
      <c r="Q242" s="1"/>
      <c r="R242" s="1"/>
      <c r="S242" s="1"/>
      <c r="T242" s="1"/>
      <c r="U242" s="1"/>
    </row>
    <row r="243" spans="1:21" ht="12.75">
      <c r="A243" s="1"/>
      <c r="B243" s="208"/>
      <c r="C243" s="208"/>
      <c r="D243" s="1"/>
      <c r="E243" s="1"/>
      <c r="F243" s="197" t="s">
        <v>117</v>
      </c>
      <c r="G243" s="197"/>
      <c r="H243" s="1"/>
      <c r="I243" s="1"/>
      <c r="J243" s="197" t="s">
        <v>118</v>
      </c>
      <c r="K243" s="197"/>
      <c r="L243" s="197"/>
      <c r="M243" s="1"/>
      <c r="N243" s="1"/>
      <c r="O243" s="1"/>
      <c r="P243" s="1"/>
      <c r="Q243" s="1"/>
      <c r="R243" s="1"/>
      <c r="S243" s="1"/>
      <c r="T243" s="1"/>
      <c r="U243" s="1"/>
    </row>
    <row r="244" spans="1:21">
      <c r="A244" s="6"/>
      <c r="B244" s="6"/>
      <c r="C244" s="6"/>
      <c r="D244" s="6"/>
      <c r="E244" s="6"/>
      <c r="F244" s="6"/>
      <c r="G244" s="6"/>
      <c r="H244" s="6"/>
      <c r="I244" s="6"/>
      <c r="J244" s="6"/>
      <c r="K244" s="6"/>
      <c r="L244" s="6"/>
      <c r="M244" s="6"/>
      <c r="N244" s="6"/>
      <c r="O244" s="6"/>
      <c r="P244" s="6"/>
      <c r="Q244" s="6"/>
      <c r="R244" s="6"/>
      <c r="S244" s="6"/>
      <c r="T244" s="6"/>
      <c r="U244" s="6"/>
    </row>
    <row r="245" spans="1:21" ht="13.9" customHeight="1">
      <c r="A245" s="1"/>
      <c r="B245" s="198" t="s">
        <v>119</v>
      </c>
      <c r="C245" s="198"/>
      <c r="D245" s="198"/>
      <c r="E245" s="198"/>
      <c r="F245" s="199"/>
      <c r="G245" s="199"/>
      <c r="H245" s="1"/>
      <c r="I245" s="1"/>
      <c r="J245" s="200" t="s">
        <v>146</v>
      </c>
      <c r="K245" s="200"/>
      <c r="L245" s="200"/>
      <c r="M245" s="1"/>
      <c r="N245" s="1"/>
      <c r="O245" s="1"/>
      <c r="P245" s="1"/>
      <c r="Q245" s="1"/>
      <c r="R245" s="1"/>
      <c r="S245" s="1"/>
      <c r="T245" s="1"/>
      <c r="U245" s="1"/>
    </row>
    <row r="246" spans="1:21">
      <c r="A246" s="1"/>
      <c r="B246" s="1"/>
      <c r="C246" s="1"/>
      <c r="D246" s="1"/>
      <c r="E246" s="1"/>
      <c r="F246" s="197" t="s">
        <v>117</v>
      </c>
      <c r="G246" s="197"/>
      <c r="H246" s="1"/>
      <c r="I246" s="1"/>
      <c r="J246" s="197" t="s">
        <v>118</v>
      </c>
      <c r="K246" s="197"/>
      <c r="L246" s="197"/>
      <c r="M246" s="1"/>
      <c r="N246" s="1"/>
      <c r="O246" s="1"/>
      <c r="P246" s="1"/>
      <c r="Q246" s="1"/>
      <c r="R246" s="1"/>
      <c r="S246" s="1"/>
      <c r="T246" s="1"/>
      <c r="U246" s="1"/>
    </row>
  </sheetData>
  <mergeCells count="241">
    <mergeCell ref="K4:M4"/>
    <mergeCell ref="A7:C7"/>
    <mergeCell ref="F8:G8"/>
    <mergeCell ref="A10:C10"/>
    <mergeCell ref="F11:G11"/>
    <mergeCell ref="F14:G14"/>
    <mergeCell ref="F15:G15"/>
    <mergeCell ref="A17:H17"/>
    <mergeCell ref="A18:M18"/>
    <mergeCell ref="A19:L19"/>
    <mergeCell ref="A20:M20"/>
    <mergeCell ref="A21:M21"/>
    <mergeCell ref="A22:M22"/>
    <mergeCell ref="A23:M23"/>
    <mergeCell ref="A25:M25"/>
    <mergeCell ref="A27:A28"/>
    <mergeCell ref="B27:B28"/>
    <mergeCell ref="C27:C28"/>
    <mergeCell ref="D27:G27"/>
    <mergeCell ref="H27:K27"/>
    <mergeCell ref="L27:O27"/>
    <mergeCell ref="A34:M34"/>
    <mergeCell ref="A36:A37"/>
    <mergeCell ref="B36:B37"/>
    <mergeCell ref="C36:C37"/>
    <mergeCell ref="D36:G36"/>
    <mergeCell ref="H36:K36"/>
    <mergeCell ref="A44:M44"/>
    <mergeCell ref="A46:M46"/>
    <mergeCell ref="A48:A49"/>
    <mergeCell ref="B48:B49"/>
    <mergeCell ref="C48:C49"/>
    <mergeCell ref="D48:G48"/>
    <mergeCell ref="H48:K48"/>
    <mergeCell ref="L48:O48"/>
    <mergeCell ref="A55:M55"/>
    <mergeCell ref="A57:A58"/>
    <mergeCell ref="B57:B58"/>
    <mergeCell ref="C57:C58"/>
    <mergeCell ref="D57:G57"/>
    <mergeCell ref="H57:K57"/>
    <mergeCell ref="L57:O57"/>
    <mergeCell ref="A62:M62"/>
    <mergeCell ref="A64:A65"/>
    <mergeCell ref="B64:B65"/>
    <mergeCell ref="C64:C65"/>
    <mergeCell ref="D64:G64"/>
    <mergeCell ref="H64:K64"/>
    <mergeCell ref="A72:M72"/>
    <mergeCell ref="A74:A75"/>
    <mergeCell ref="B74:B75"/>
    <mergeCell ref="C74:C75"/>
    <mergeCell ref="D74:G74"/>
    <mergeCell ref="H74:K74"/>
    <mergeCell ref="A79:M79"/>
    <mergeCell ref="A81:M81"/>
    <mergeCell ref="A83:A84"/>
    <mergeCell ref="B83:B84"/>
    <mergeCell ref="C83:F83"/>
    <mergeCell ref="G83:J83"/>
    <mergeCell ref="K83:N83"/>
    <mergeCell ref="A89:M89"/>
    <mergeCell ref="A91:A92"/>
    <mergeCell ref="B91:E92"/>
    <mergeCell ref="F91:I91"/>
    <mergeCell ref="J91:M91"/>
    <mergeCell ref="B93:E93"/>
    <mergeCell ref="B94:E94"/>
    <mergeCell ref="B95:E95"/>
    <mergeCell ref="A99:M99"/>
    <mergeCell ref="A101:A102"/>
    <mergeCell ref="B101:B102"/>
    <mergeCell ref="C101:C102"/>
    <mergeCell ref="D101:E102"/>
    <mergeCell ref="F101:H101"/>
    <mergeCell ref="I101:K101"/>
    <mergeCell ref="L101:N101"/>
    <mergeCell ref="D103:E103"/>
    <mergeCell ref="B104:K104"/>
    <mergeCell ref="B105:K105"/>
    <mergeCell ref="B106:K106"/>
    <mergeCell ref="D107:E107"/>
    <mergeCell ref="B108:K108"/>
    <mergeCell ref="D109:E109"/>
    <mergeCell ref="D110:E110"/>
    <mergeCell ref="B111:K111"/>
    <mergeCell ref="D112:E112"/>
    <mergeCell ref="D113:E113"/>
    <mergeCell ref="B114:K114"/>
    <mergeCell ref="D115:E115"/>
    <mergeCell ref="A116:M116"/>
    <mergeCell ref="A118:A119"/>
    <mergeCell ref="B118:B119"/>
    <mergeCell ref="C118:C119"/>
    <mergeCell ref="D118:E119"/>
    <mergeCell ref="F118:H118"/>
    <mergeCell ref="I118:K118"/>
    <mergeCell ref="D120:E120"/>
    <mergeCell ref="B121:K121"/>
    <mergeCell ref="B122:K122"/>
    <mergeCell ref="B123:K123"/>
    <mergeCell ref="D124:E124"/>
    <mergeCell ref="D125:E125"/>
    <mergeCell ref="D126:E126"/>
    <mergeCell ref="D127:E127"/>
    <mergeCell ref="D128:E128"/>
    <mergeCell ref="D130:E130"/>
    <mergeCell ref="B132:I132"/>
    <mergeCell ref="B133:I133"/>
    <mergeCell ref="D134:E134"/>
    <mergeCell ref="D136:E136"/>
    <mergeCell ref="D137:E137"/>
    <mergeCell ref="D139:E139"/>
    <mergeCell ref="D140:E140"/>
    <mergeCell ref="A142:L142"/>
    <mergeCell ref="A144:A145"/>
    <mergeCell ref="B144:B145"/>
    <mergeCell ref="C144:D144"/>
    <mergeCell ref="E144:F144"/>
    <mergeCell ref="G144:H144"/>
    <mergeCell ref="I144:J144"/>
    <mergeCell ref="K144:L144"/>
    <mergeCell ref="A152:A154"/>
    <mergeCell ref="B152:B154"/>
    <mergeCell ref="C152:F152"/>
    <mergeCell ref="G152:J152"/>
    <mergeCell ref="K152:L152"/>
    <mergeCell ref="M152:N152"/>
    <mergeCell ref="O152:Q152"/>
    <mergeCell ref="C153:D153"/>
    <mergeCell ref="E153:F153"/>
    <mergeCell ref="G153:H153"/>
    <mergeCell ref="I153:J153"/>
    <mergeCell ref="K153:K154"/>
    <mergeCell ref="L153:L154"/>
    <mergeCell ref="M153:M154"/>
    <mergeCell ref="N153:N154"/>
    <mergeCell ref="O153:O154"/>
    <mergeCell ref="P153:Q154"/>
    <mergeCell ref="P155:Q155"/>
    <mergeCell ref="P156:Q156"/>
    <mergeCell ref="P157:Q157"/>
    <mergeCell ref="A159:M159"/>
    <mergeCell ref="A160:M160"/>
    <mergeCell ref="A162:A163"/>
    <mergeCell ref="B162:D163"/>
    <mergeCell ref="E162:F163"/>
    <mergeCell ref="G162:H163"/>
    <mergeCell ref="I162:K162"/>
    <mergeCell ref="O162:Q162"/>
    <mergeCell ref="L162:N162"/>
    <mergeCell ref="B164:D164"/>
    <mergeCell ref="E164:F164"/>
    <mergeCell ref="G164:H164"/>
    <mergeCell ref="B165:D165"/>
    <mergeCell ref="E165:F165"/>
    <mergeCell ref="G165:H165"/>
    <mergeCell ref="B166:H166"/>
    <mergeCell ref="A169:L169"/>
    <mergeCell ref="A171:A172"/>
    <mergeCell ref="B171:D172"/>
    <mergeCell ref="E171:F172"/>
    <mergeCell ref="G171:H172"/>
    <mergeCell ref="I171:K171"/>
    <mergeCell ref="L171:N171"/>
    <mergeCell ref="B173:D173"/>
    <mergeCell ref="E173:F173"/>
    <mergeCell ref="G173:H173"/>
    <mergeCell ref="B174:D174"/>
    <mergeCell ref="E174:F174"/>
    <mergeCell ref="G174:H174"/>
    <mergeCell ref="B175:H175"/>
    <mergeCell ref="A177:M177"/>
    <mergeCell ref="A178:M178"/>
    <mergeCell ref="A180:A181"/>
    <mergeCell ref="B180:B181"/>
    <mergeCell ref="C180:E180"/>
    <mergeCell ref="F180:H180"/>
    <mergeCell ref="I180:K180"/>
    <mergeCell ref="L180:L181"/>
    <mergeCell ref="A184:L184"/>
    <mergeCell ref="A186:A187"/>
    <mergeCell ref="B186:B187"/>
    <mergeCell ref="C186:E186"/>
    <mergeCell ref="F186:H186"/>
    <mergeCell ref="I186:I187"/>
    <mergeCell ref="A190:N190"/>
    <mergeCell ref="A193:L193"/>
    <mergeCell ref="A195:J195"/>
    <mergeCell ref="A197:A198"/>
    <mergeCell ref="B197:B198"/>
    <mergeCell ref="C197:C198"/>
    <mergeCell ref="D197:D198"/>
    <mergeCell ref="E197:E198"/>
    <mergeCell ref="F197:F198"/>
    <mergeCell ref="G197:G198"/>
    <mergeCell ref="H197:H198"/>
    <mergeCell ref="I197:J197"/>
    <mergeCell ref="K197:K198"/>
    <mergeCell ref="A205:K205"/>
    <mergeCell ref="A207:A209"/>
    <mergeCell ref="B207:B209"/>
    <mergeCell ref="C207:C209"/>
    <mergeCell ref="D207:H207"/>
    <mergeCell ref="I207:M207"/>
    <mergeCell ref="D208:D209"/>
    <mergeCell ref="E208:E209"/>
    <mergeCell ref="F208:G208"/>
    <mergeCell ref="H208:H209"/>
    <mergeCell ref="I208:I209"/>
    <mergeCell ref="J208:J209"/>
    <mergeCell ref="K208:L208"/>
    <mergeCell ref="M208:M209"/>
    <mergeCell ref="A216:K216"/>
    <mergeCell ref="I218:J218"/>
    <mergeCell ref="K218:M218"/>
    <mergeCell ref="I219:J219"/>
    <mergeCell ref="K219:M219"/>
    <mergeCell ref="I220:J220"/>
    <mergeCell ref="K220:M220"/>
    <mergeCell ref="I221:J221"/>
    <mergeCell ref="K221:M221"/>
    <mergeCell ref="F243:G243"/>
    <mergeCell ref="J243:L243"/>
    <mergeCell ref="B245:E245"/>
    <mergeCell ref="F245:G245"/>
    <mergeCell ref="J245:L245"/>
    <mergeCell ref="F246:G246"/>
    <mergeCell ref="J246:L246"/>
    <mergeCell ref="I222:J222"/>
    <mergeCell ref="K222:M222"/>
    <mergeCell ref="I223:J223"/>
    <mergeCell ref="K223:M223"/>
    <mergeCell ref="A226:L226"/>
    <mergeCell ref="A227:N227"/>
    <mergeCell ref="A237:N237"/>
    <mergeCell ref="A239:N239"/>
    <mergeCell ref="B242:E242"/>
    <mergeCell ref="F242:G242"/>
    <mergeCell ref="J242:L242"/>
    <mergeCell ref="B243:C243"/>
  </mergeCells>
  <pageMargins left="0.39374999999999999" right="0.39374999999999999" top="0.47222222222222199" bottom="0.47222222222222199" header="0.51180555555555496" footer="0.51180555555555496"/>
  <pageSetup paperSize="9" scale="64" firstPageNumber="0" orientation="landscape" horizontalDpi="300" verticalDpi="300" r:id="rId1"/>
  <rowBreaks count="4" manualBreakCount="4">
    <brk id="43" max="16383" man="1"/>
    <brk id="96" max="16383" man="1"/>
    <brk id="141" max="16383" man="1"/>
    <brk id="176" max="16383" man="1"/>
  </rowBreaks>
</worksheet>
</file>

<file path=docProps/app.xml><?xml version="1.0" encoding="utf-8"?>
<Properties xmlns="http://schemas.openxmlformats.org/officeDocument/2006/extended-properties" xmlns:vt="http://schemas.openxmlformats.org/officeDocument/2006/docPropsVTypes">
  <Template/>
  <TotalTime>920</TotalTime>
  <Application>LibreOffice/5.3.0.3$Windows_x86 LibreOffice_project/7074905676c47b82bbcfbea1aeefc84afe1c50e1</Application>
  <DocSecurity>0</DocSecurity>
  <ScaleCrop>false</ScaleCrop>
  <HeadingPairs>
    <vt:vector size="4" baseType="variant">
      <vt:variant>
        <vt:lpstr>Листы</vt:lpstr>
      </vt:variant>
      <vt:variant>
        <vt:i4>2</vt:i4>
      </vt:variant>
      <vt:variant>
        <vt:lpstr>Именованные диапазоны</vt:lpstr>
      </vt:variant>
      <vt:variant>
        <vt:i4>1</vt:i4>
      </vt:variant>
    </vt:vector>
  </HeadingPairs>
  <TitlesOfParts>
    <vt:vector size="3" baseType="lpstr">
      <vt:lpstr>Форма 1</vt:lpstr>
      <vt:lpstr>Форма 2</vt:lpstr>
      <vt:lpstr>'Форма 1'!Область_печати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Николай</dc:creator>
  <dc:description/>
  <cp:lastModifiedBy>k3112</cp:lastModifiedBy>
  <cp:revision>69</cp:revision>
  <cp:lastPrinted>2022-01-20T14:50:36Z</cp:lastPrinted>
  <dcterms:created xsi:type="dcterms:W3CDTF">2017-03-13T14:25:33Z</dcterms:created>
  <dcterms:modified xsi:type="dcterms:W3CDTF">2024-12-06T11:48:22Z</dcterms:modified>
  <dc:language>uk-UA</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